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redantjb\Downloads\"/>
    </mc:Choice>
  </mc:AlternateContent>
  <xr:revisionPtr revIDLastSave="0" documentId="13_ncr:1_{DFA22E8A-FFE1-4ED7-AF34-3E5DB624FC98}" xr6:coauthVersionLast="45" xr6:coauthVersionMax="46" xr10:uidLastSave="{00000000-0000-0000-0000-000000000000}"/>
  <bookViews>
    <workbookView xWindow="28680" yWindow="885" windowWidth="29040" windowHeight="15840" activeTab="5" xr2:uid="{2F08B533-7367-4695-A660-BF39C45FEFE5}"/>
  </bookViews>
  <sheets>
    <sheet name="Uitleg adressering" sheetId="1" r:id="rId1"/>
    <sheet name="INLEIDING" sheetId="6" r:id="rId2"/>
    <sheet name="Oefeningen I" sheetId="2" r:id="rId3"/>
    <sheet name="Oefeningen II" sheetId="4" r:id="rId4"/>
    <sheet name="Oefeningen III" sheetId="3" r:id="rId5"/>
    <sheet name="Oefeningen IV"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5" l="1"/>
  <c r="D42" i="5"/>
  <c r="D41" i="5"/>
  <c r="D40" i="5"/>
  <c r="D39" i="5"/>
  <c r="D38" i="5"/>
  <c r="D37" i="5"/>
  <c r="D36" i="5"/>
</calcChain>
</file>

<file path=xl/sharedStrings.xml><?xml version="1.0" encoding="utf-8"?>
<sst xmlns="http://schemas.openxmlformats.org/spreadsheetml/2006/main" count="335" uniqueCount="228">
  <si>
    <t>RELATIEVE CELADRESSERING</t>
  </si>
  <si>
    <t>A</t>
  </si>
  <si>
    <t>B</t>
  </si>
  <si>
    <t>C</t>
  </si>
  <si>
    <t>= A1 +B1</t>
  </si>
  <si>
    <r>
      <t xml:space="preserve">Als je nu de formule die in cel C1 staat met de vulgreep kopieert naar beneden, zul je zien dat Excel steeds de kolom aanpast. 
In kolom C4 komt dan bijvoorbeeld te staan "=A4+B4". 
</t>
    </r>
    <r>
      <rPr>
        <b/>
        <sz val="12"/>
        <color theme="1"/>
        <rFont val="Calibri"/>
        <family val="2"/>
        <scheme val="minor"/>
      </rPr>
      <t xml:space="preserve">Dit noemt men relatieve celadressering. 
</t>
    </r>
    <r>
      <rPr>
        <sz val="12"/>
        <color theme="1"/>
        <rFont val="Calibri"/>
        <family val="2"/>
        <scheme val="minor"/>
      </rPr>
      <t>Stel dat je deze formule kopieert tot cel F24, zal Excel hier "=D24+E24" 
zetten, omdat hij weet dat hij de twee kolommen net ervoor moet nemen. 
Die cel staat dan 'in dezelfde relatie tot de andere cellen'.</t>
    </r>
  </si>
  <si>
    <t>ABSOLUTE CELADRESSERING</t>
  </si>
  <si>
    <t>= A1 +$B$1</t>
  </si>
  <si>
    <r>
      <t xml:space="preserve">Bij absolute celadressering zet je een rij en kolom vast. 
Door het $-teken voor je kolom- en rijverwijzing (dus voor de letter en het cijfer) te vermelden, blokkeer je deze.
 Als je in bovenstaande situatie de formule met de vulgreep naar beneden zou trekken, zou elke rij in kolom A vermeerderd worden met 6, het cijfer dat in cel B1 staat. 
Dit omdat zowel de kolom als de rijd geblokkeerd zijn en dus deze cel geblokkeerd/absoluut is.
</t>
    </r>
    <r>
      <rPr>
        <i/>
        <sz val="11"/>
        <color theme="1"/>
        <rFont val="Calibri"/>
        <family val="2"/>
        <scheme val="minor"/>
      </rPr>
      <t>Om de dollartekens snel en gemakkelijk te zetten, gebruik je best de functietoets F4.</t>
    </r>
  </si>
  <si>
    <t>GEMENGDE CELADRESSERING</t>
  </si>
  <si>
    <t>Bij gemengde celadressing wordt slechts één van de twee geblokkeerd: 
ofwel de rij, ofwel de kolom.
vb.: $B2 : hier wordt de B-kolom geblokkeerd, maar niet de rij
 B$2 : hier wordt de tweede rij geblokkeerd, maar niet de kolom</t>
  </si>
  <si>
    <t>Omrekentabel</t>
  </si>
  <si>
    <t>KOERS</t>
  </si>
  <si>
    <t>Artikel</t>
  </si>
  <si>
    <t>EURO</t>
  </si>
  <si>
    <t>US DOLLAR</t>
  </si>
  <si>
    <t>dyson XL</t>
  </si>
  <si>
    <t xml:space="preserve">spel </t>
  </si>
  <si>
    <t>cereals</t>
  </si>
  <si>
    <t>Oefening 1</t>
  </si>
  <si>
    <t>Ik wil iets online kopen vanuit de Verenigde Stagen maar de prijs staat (uiteraard) in Amerikaanse dollar. 
Reken jij even voor me om wat dit dan kost in euro?</t>
  </si>
  <si>
    <t>Oefening 2</t>
  </si>
  <si>
    <t>Je werkt in een copycenter en moet een blad opmaken om op de site te zetten zodat klanten weten wat de prijs is van een kopie. 
Vervolledig onderstaande tabel zo efficiënt mogelijk:</t>
  </si>
  <si>
    <t>Kostprijs per pagina</t>
  </si>
  <si>
    <t>Aantal pagina's</t>
  </si>
  <si>
    <t>Totale kostprijs</t>
  </si>
  <si>
    <t>Oefening 3</t>
  </si>
  <si>
    <t>In onderstaande tabel zie je de dagontvansten van een kleinhandel. Bereken beide BTW-percentages en vul de tabel correct aan.</t>
  </si>
  <si>
    <t xml:space="preserve">MAANDTOTAAL </t>
  </si>
  <si>
    <t>Dagontvangsten</t>
    <phoneticPr fontId="0" type="noConversion"/>
  </si>
  <si>
    <t>Bedrag incl. btw</t>
  </si>
  <si>
    <t>Btw- 
bedrag</t>
  </si>
  <si>
    <t>Bedrag excl. btw</t>
  </si>
  <si>
    <t>Omschrijving</t>
    <phoneticPr fontId="0" type="noConversion"/>
  </si>
  <si>
    <t>Datum</t>
    <phoneticPr fontId="0" type="noConversion"/>
  </si>
  <si>
    <t>maart</t>
  </si>
  <si>
    <t>Maand:</t>
    <phoneticPr fontId="0" type="noConversion"/>
  </si>
  <si>
    <t>Oefening 4</t>
  </si>
  <si>
    <t xml:space="preserve">Hieronder de prijzen van de festivaltickets van afgelopen zomer. </t>
  </si>
  <si>
    <t>Voor komend jaar gaan deze met 10 % omhoog. Pas de juiste formules toe.</t>
  </si>
  <si>
    <t>Pukkelpop 2020</t>
  </si>
  <si>
    <t>Prijsstijging</t>
  </si>
  <si>
    <t>Ticket</t>
  </si>
  <si>
    <t>Ticketprijs</t>
  </si>
  <si>
    <t>Prijsstijging (in EUR)</t>
  </si>
  <si>
    <t>Nieuwe totaalprijs</t>
  </si>
  <si>
    <t>dagticket</t>
  </si>
  <si>
    <t>combicket</t>
  </si>
  <si>
    <t>all-in ticket</t>
  </si>
  <si>
    <t>VIP-ticket</t>
  </si>
  <si>
    <t xml:space="preserve">Totale prijsstijging en EUR voor alle tickets samen: </t>
  </si>
  <si>
    <t xml:space="preserve">De tafels </t>
  </si>
  <si>
    <t>Verkoopcijfers</t>
  </si>
  <si>
    <t>Het getal is:</t>
  </si>
  <si>
    <t>Toegestane korting</t>
  </si>
  <si>
    <t>Verander het cijfer eens wanneer je de oplossing hebt</t>
  </si>
  <si>
    <t>Prijs product A</t>
  </si>
  <si>
    <t>Uitkomst</t>
  </si>
  <si>
    <t>Maand</t>
  </si>
  <si>
    <t>Verkocht A</t>
  </si>
  <si>
    <t>Prijs zonder 
korting</t>
  </si>
  <si>
    <t>Korting</t>
  </si>
  <si>
    <t>Totaal prijs A</t>
  </si>
  <si>
    <t>januari</t>
  </si>
  <si>
    <t>februari</t>
  </si>
  <si>
    <t>april</t>
  </si>
  <si>
    <t>mei</t>
  </si>
  <si>
    <t>juni</t>
  </si>
  <si>
    <t>juli</t>
  </si>
  <si>
    <t>augustus</t>
  </si>
  <si>
    <t>september</t>
  </si>
  <si>
    <t>oktober</t>
  </si>
  <si>
    <t>november</t>
  </si>
  <si>
    <t>december</t>
  </si>
  <si>
    <t>Totalen:</t>
  </si>
  <si>
    <t>Doe-Het-Zelf-Zaak</t>
  </si>
  <si>
    <t>BTW %</t>
  </si>
  <si>
    <t>Omschrijving</t>
  </si>
  <si>
    <t>Aantal</t>
  </si>
  <si>
    <t>Prijs per stuk</t>
  </si>
  <si>
    <t>Subtotaal</t>
  </si>
  <si>
    <t>BTW</t>
  </si>
  <si>
    <t>TOTAAL</t>
  </si>
  <si>
    <t>verfborstel</t>
  </si>
  <si>
    <t>Cuprinol</t>
  </si>
  <si>
    <t>spuitbus grijs</t>
  </si>
  <si>
    <t>Knauf</t>
  </si>
  <si>
    <t>houten latten 5x5 cm</t>
  </si>
  <si>
    <t>snelbouwschroeven 5 cm</t>
  </si>
  <si>
    <t>snelbouwschroeven 4,5 cm</t>
  </si>
  <si>
    <t>Totaal Aantal</t>
  </si>
  <si>
    <t>Totaal Prijs</t>
  </si>
  <si>
    <t>Te vermenigvuldigen met</t>
  </si>
  <si>
    <t>Pretpark</t>
  </si>
  <si>
    <t>Inkomprijs/persoon in €</t>
  </si>
  <si>
    <t>Inkomprijs kinderen -15jaar</t>
  </si>
  <si>
    <t>Naam</t>
  </si>
  <si>
    <t>Leeftijd</t>
  </si>
  <si>
    <t>Prijs</t>
  </si>
  <si>
    <t>Prijs met BTW</t>
  </si>
  <si>
    <t>Jos</t>
  </si>
  <si>
    <t>An</t>
  </si>
  <si>
    <t>Jolien</t>
  </si>
  <si>
    <t>Esra</t>
  </si>
  <si>
    <t>Sofie</t>
  </si>
  <si>
    <t>Madeleine</t>
  </si>
  <si>
    <t>Gust</t>
  </si>
  <si>
    <t>Totaal verdiend vandaag:</t>
  </si>
  <si>
    <t>Oefening 5</t>
  </si>
  <si>
    <t>Oefening 6</t>
  </si>
  <si>
    <t>Winst 1</t>
  </si>
  <si>
    <t>Nettoprijs</t>
  </si>
  <si>
    <t>%-winst</t>
  </si>
  <si>
    <t>Winst</t>
  </si>
  <si>
    <t>Verkoopprijs</t>
  </si>
  <si>
    <t>Tent SQUAW</t>
  </si>
  <si>
    <t>Tent BISON</t>
  </si>
  <si>
    <t>Tent FOREST</t>
  </si>
  <si>
    <t>Tent RANGER</t>
  </si>
  <si>
    <t>Tent RIVER</t>
  </si>
  <si>
    <t>stap 1</t>
  </si>
  <si>
    <t>bereken in kolom D de winst</t>
  </si>
  <si>
    <t>Dit is de nettoprijs * het winst%</t>
  </si>
  <si>
    <t>stap 2</t>
  </si>
  <si>
    <t>bereken  in kolom E de verkoopprijs</t>
  </si>
  <si>
    <t>Dit is de nettoprijs + de winst</t>
  </si>
  <si>
    <t>Winst2</t>
  </si>
  <si>
    <t>Dit is de nettoprijs * het winst%. Let op het winstpercentage staat vast in de cel B1!</t>
  </si>
  <si>
    <t>Winst3</t>
  </si>
  <si>
    <t>Wat is dit?</t>
  </si>
  <si>
    <t>In deze oefening staat het winstpercentage vermeld in rij 4</t>
  </si>
  <si>
    <t>We berekenen de verkoopprijs direct…</t>
  </si>
  <si>
    <t>verkoopprijs = oude prijs + winst</t>
  </si>
  <si>
    <t>Geef in de cel C5 de formule in door gebruik te maken van celverwijzingen (adressen)</t>
  </si>
  <si>
    <t>Probeer met de vulgreep je formule te kopiëren naar links en naar beneden (C5:G9)</t>
  </si>
  <si>
    <t>Foutje? Verbeter de originele formule in cel C5 en herhaal de vorige regel</t>
  </si>
  <si>
    <t>Oefening 7</t>
  </si>
  <si>
    <t>GSM-Kosten</t>
  </si>
  <si>
    <t xml:space="preserve">GSM kost per minuut: </t>
  </si>
  <si>
    <t>Aantal minuten gebeld</t>
  </si>
  <si>
    <t>Kosten per dag</t>
  </si>
  <si>
    <t>Maandag</t>
  </si>
  <si>
    <t>Dinsdag</t>
  </si>
  <si>
    <t>Woensdag</t>
  </si>
  <si>
    <t>Donderdag</t>
  </si>
  <si>
    <t>Vrijdag</t>
  </si>
  <si>
    <t>Zaterdag</t>
  </si>
  <si>
    <t>Zondag</t>
  </si>
  <si>
    <t>Firma Grootjans NV</t>
  </si>
  <si>
    <t>klant</t>
  </si>
  <si>
    <t>btw</t>
  </si>
  <si>
    <t>Jans Karel</t>
  </si>
  <si>
    <t>Heerbaan</t>
  </si>
  <si>
    <t>3300 Tienen</t>
  </si>
  <si>
    <t>omschrijving</t>
  </si>
  <si>
    <t>aantal stuks</t>
  </si>
  <si>
    <t>eprijs</t>
  </si>
  <si>
    <t>excl btw</t>
  </si>
  <si>
    <t>incl btw</t>
  </si>
  <si>
    <t>Artikel 1</t>
  </si>
  <si>
    <t>Artikel 2</t>
  </si>
  <si>
    <t>Artikel 3</t>
  </si>
  <si>
    <t>Artikel 4</t>
  </si>
  <si>
    <t>Artikel 5</t>
  </si>
  <si>
    <t>Artikel 6</t>
  </si>
  <si>
    <t>Artikel 7</t>
  </si>
  <si>
    <t>Artikel 8</t>
  </si>
  <si>
    <t>Tot excl btw</t>
  </si>
  <si>
    <t>Tot btw</t>
  </si>
  <si>
    <t>Tot incl btw</t>
  </si>
  <si>
    <t>Vul in de geelgekleurde cellen in door te werken met een formule.</t>
  </si>
  <si>
    <t>Bedrag incl BTW = excl BTW + BTW</t>
  </si>
  <si>
    <t>Oefening 8</t>
  </si>
  <si>
    <t>Oefening 9</t>
  </si>
  <si>
    <t>Eenheidsprijs</t>
  </si>
  <si>
    <t>Verkocht aantal</t>
  </si>
  <si>
    <t>Inkomsten verkoop</t>
  </si>
  <si>
    <t>Weekinkomsten</t>
  </si>
  <si>
    <t>=aantal verkocht x eenheidsprijs</t>
  </si>
  <si>
    <t>doos snelbouwschroeven 5 cm</t>
  </si>
  <si>
    <t>doos snelbouwschroeven 4,5 cm</t>
  </si>
  <si>
    <t>AANTAL ARTIKELEN</t>
  </si>
  <si>
    <t>ALGEMEEN TOTAAL</t>
  </si>
  <si>
    <t>DOE-HET-ZELF ZAAK</t>
  </si>
  <si>
    <t>Oefening 10</t>
  </si>
  <si>
    <t>Receptie opening nieuwe vestiging</t>
  </si>
  <si>
    <t>Aantal inschrijvingen:</t>
  </si>
  <si>
    <t>Uitgavenpost</t>
  </si>
  <si>
    <t>Prijs/persoon</t>
  </si>
  <si>
    <t>Totaal</t>
  </si>
  <si>
    <t>longdrinkglas</t>
  </si>
  <si>
    <t>champagneglas</t>
  </si>
  <si>
    <t>ballonglas</t>
  </si>
  <si>
    <t>witte wijnglas</t>
  </si>
  <si>
    <t>appelvormig schaaltje</t>
  </si>
  <si>
    <t>amusebordje</t>
  </si>
  <si>
    <t>chinese lepel</t>
  </si>
  <si>
    <t>mini leeuwekopje</t>
  </si>
  <si>
    <t>receptievorkje (2 stuks/persoon)</t>
  </si>
  <si>
    <t>degustatielepel</t>
  </si>
  <si>
    <t>voorstel drank II</t>
  </si>
  <si>
    <t>voorstel hapjes</t>
  </si>
  <si>
    <t>Totaal kostprijs</t>
  </si>
  <si>
    <t>Product</t>
  </si>
  <si>
    <t>Stukprijs</t>
  </si>
  <si>
    <t>Totaal excl. BTW</t>
  </si>
  <si>
    <t>FILMPJE RELATIEVE ADRESSERING</t>
  </si>
  <si>
    <t>Appelen</t>
  </si>
  <si>
    <t>Peren</t>
  </si>
  <si>
    <t>Citroenen</t>
  </si>
  <si>
    <t>Brood</t>
  </si>
  <si>
    <t>Kaas</t>
  </si>
  <si>
    <t>Mozarella</t>
  </si>
  <si>
    <t>FILMPJE ABSOLUTE ADRESSERING</t>
  </si>
  <si>
    <t>FILMPJE GEMENGDE ADRESSERING</t>
  </si>
  <si>
    <t>Bananen</t>
  </si>
  <si>
    <t>Meloenen</t>
  </si>
  <si>
    <t>Hoeveelheid</t>
  </si>
  <si>
    <t>Totaalprijs</t>
  </si>
  <si>
    <t>Oplossing</t>
  </si>
  <si>
    <t>verkoopprijs = B29 + winst</t>
  </si>
  <si>
    <t>verkoopprijs = B29 + (B29 * winstpercentage)</t>
  </si>
  <si>
    <t xml:space="preserve">Hou er rekening mee dat Excel de Inkomsten verkoop onmiddellijk herberekent wanneer de eenheidsprijs wijzigt. </t>
  </si>
  <si>
    <t>Overbodige $-tekens in de formule zijn fout!</t>
  </si>
  <si>
    <t>Maak hiervoor gebruik van een functie.</t>
  </si>
  <si>
    <t>BTW : bedrag exclusief BTW * BTW-percentage --&gt; één formule voor het hele bereik  (kopiëren via vulgreep)</t>
  </si>
  <si>
    <r>
      <t xml:space="preserve">Typ de juiste formule om de </t>
    </r>
    <r>
      <rPr>
        <i/>
        <sz val="11"/>
        <rFont val="Calibri"/>
        <family val="2"/>
        <scheme val="minor"/>
      </rPr>
      <t>Inkomsten verkoop</t>
    </r>
    <r>
      <rPr>
        <sz val="11"/>
        <rFont val="Calibri"/>
        <family val="2"/>
        <scheme val="minor"/>
      </rPr>
      <t xml:space="preserve"> te berekenen en kopieer deze formule naar het volledige bereik </t>
    </r>
  </si>
  <si>
    <t xml:space="preserve">Typ in C62 de juiste formule om de Week-inkomsten te berekenen.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</si>
</sst>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 #,##0.00"/>
    <numFmt numFmtId="165" formatCode="&quot;€&quot;\ #,##0.00"/>
    <numFmt numFmtId="166" formatCode="&quot;€&quot;\ #\ ##0.00"/>
    <numFmt numFmtId="167" formatCode="yyyy/mm/dd;@"/>
    <numFmt numFmtId="168" formatCode="0\ %"/>
    <numFmt numFmtId="169" formatCode="&quot;€&quot;\ #,##0_-"/>
    <numFmt numFmtId="170" formatCode="0.0&quot; &quot;%"/>
    <numFmt numFmtId="171" formatCode="0&quot; &quot;%"/>
    <numFmt numFmtId="172" formatCode="[$€-2]\ #,##0.00;[Red]\-[$€-2]\ #,##0.00"/>
    <numFmt numFmtId="173" formatCode="[$€-2]\ #,##0.00"/>
    <numFmt numFmtId="174" formatCode="&quot;€&quot;\ #,##0.0"/>
    <numFmt numFmtId="175" formatCode="[$€-2]\ #,##0.00;[Red][$€-2]\ \-#,##0.00"/>
  </numFmts>
  <fonts count="36" x14ac:knownFonts="1">
    <font>
      <sz val="11"/>
      <color theme="1"/>
      <name val="Calibri"/>
      <family val="2"/>
      <scheme val="minor"/>
    </font>
    <font>
      <sz val="11"/>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sz val="11"/>
      <color rgb="FF3F3F3F"/>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b/>
      <sz val="16"/>
      <color theme="0"/>
      <name val="Calibri"/>
      <family val="2"/>
      <scheme val="minor"/>
    </font>
    <font>
      <sz val="12"/>
      <name val="Tahoma"/>
      <family val="2"/>
    </font>
    <font>
      <b/>
      <i/>
      <sz val="12"/>
      <name val="Tahoma"/>
      <family val="2"/>
    </font>
    <font>
      <sz val="12"/>
      <name val="Calibri"/>
      <family val="2"/>
      <scheme val="minor"/>
    </font>
    <font>
      <b/>
      <u/>
      <sz val="11"/>
      <name val="Calibri"/>
      <family val="2"/>
      <scheme val="minor"/>
    </font>
    <font>
      <u/>
      <sz val="11"/>
      <name val="Calibri"/>
      <family val="2"/>
      <scheme val="minor"/>
    </font>
    <font>
      <b/>
      <i/>
      <sz val="11"/>
      <name val="Calibri"/>
      <family val="2"/>
      <scheme val="minor"/>
    </font>
    <font>
      <sz val="11"/>
      <color indexed="10"/>
      <name val="Calibri"/>
      <family val="2"/>
      <scheme val="minor"/>
    </font>
    <font>
      <b/>
      <sz val="12"/>
      <name val="Calibri"/>
      <family val="2"/>
      <scheme val="minor"/>
    </font>
    <font>
      <i/>
      <sz val="12"/>
      <name val="Calibri"/>
      <family val="2"/>
      <scheme val="minor"/>
    </font>
    <font>
      <i/>
      <sz val="12"/>
      <color theme="1"/>
      <name val="Calibri"/>
      <family val="2"/>
      <scheme val="minor"/>
    </font>
    <font>
      <i/>
      <sz val="11"/>
      <name val="Calibri"/>
      <family val="2"/>
      <scheme val="minor"/>
    </font>
    <font>
      <b/>
      <sz val="11"/>
      <color indexed="10"/>
      <name val="Calibri"/>
      <family val="2"/>
      <scheme val="minor"/>
    </font>
    <font>
      <b/>
      <u/>
      <sz val="14"/>
      <name val="Calibri"/>
      <family val="2"/>
      <scheme val="minor"/>
    </font>
    <font>
      <u/>
      <sz val="14"/>
      <name val="Calibri"/>
      <family val="2"/>
      <scheme val="minor"/>
    </font>
    <font>
      <sz val="18"/>
      <color theme="1"/>
      <name val="Calibri"/>
      <family val="2"/>
      <scheme val="minor"/>
    </font>
    <font>
      <sz val="8"/>
      <name val="Calibri"/>
      <family val="2"/>
      <scheme val="minor"/>
    </font>
    <font>
      <u/>
      <sz val="11"/>
      <color theme="10"/>
      <name val="Calibri"/>
      <family val="2"/>
      <scheme val="minor"/>
    </font>
    <font>
      <b/>
      <u/>
      <sz val="18"/>
      <name val="Calibri"/>
      <family val="2"/>
      <scheme val="minor"/>
    </font>
    <font>
      <b/>
      <sz val="15"/>
      <color theme="1"/>
      <name val="Calibri"/>
      <family val="2"/>
      <scheme val="minor"/>
    </font>
    <font>
      <b/>
      <sz val="16"/>
      <color theme="1"/>
      <name val="Calibri"/>
      <family val="2"/>
      <scheme val="minor"/>
    </font>
  </fonts>
  <fills count="14">
    <fill>
      <patternFill patternType="none"/>
    </fill>
    <fill>
      <patternFill patternType="gray125"/>
    </fill>
    <fill>
      <patternFill patternType="solid">
        <fgColor rgb="FFF2F2F2"/>
      </patternFill>
    </fill>
    <fill>
      <patternFill patternType="solid">
        <fgColor rgb="FFA5A5A5"/>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1"/>
        <bgColor indexed="64"/>
      </patternFill>
    </fill>
  </fills>
  <borders count="51">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double">
        <color rgb="FF3F3F3F"/>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style="thick">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5">
    <xf numFmtId="0" fontId="0" fillId="0" borderId="0"/>
    <xf numFmtId="9" fontId="1" fillId="0" borderId="0" applyFont="0" applyFill="0" applyBorder="0" applyAlignment="0" applyProtection="0"/>
    <xf numFmtId="0" fontId="2" fillId="2" borderId="1" applyNumberFormat="0" applyAlignment="0" applyProtection="0"/>
    <xf numFmtId="0" fontId="3" fillId="3" borderId="2" applyNumberFormat="0" applyAlignment="0" applyProtection="0"/>
    <xf numFmtId="0" fontId="32" fillId="0" borderId="0" applyNumberFormat="0" applyFill="0" applyBorder="0" applyAlignment="0" applyProtection="0"/>
  </cellStyleXfs>
  <cellXfs count="253">
    <xf numFmtId="0" fontId="0" fillId="0" borderId="0" xfId="0"/>
    <xf numFmtId="0" fontId="4" fillId="0" borderId="0" xfId="0" applyFont="1"/>
    <xf numFmtId="0" fontId="5" fillId="0" borderId="0" xfId="0" applyFont="1"/>
    <xf numFmtId="0" fontId="6" fillId="0" borderId="0" xfId="0" applyFont="1"/>
    <xf numFmtId="0" fontId="7" fillId="0" borderId="0" xfId="0" applyFont="1" applyAlignment="1">
      <alignment vertical="center"/>
    </xf>
    <xf numFmtId="0" fontId="8" fillId="0" borderId="0" xfId="0" applyFont="1" applyAlignment="1">
      <alignment vertical="center"/>
    </xf>
    <xf numFmtId="0" fontId="4" fillId="4" borderId="0" xfId="0" applyFont="1" applyFill="1"/>
    <xf numFmtId="0" fontId="0" fillId="0" borderId="0" xfId="0" quotePrefix="1"/>
    <xf numFmtId="14" fontId="10" fillId="6" borderId="12" xfId="2" applyNumberFormat="1" applyFont="1" applyFill="1" applyBorder="1"/>
    <xf numFmtId="164" fontId="10" fillId="6" borderId="14" xfId="2" applyNumberFormat="1" applyFont="1" applyFill="1" applyBorder="1"/>
    <xf numFmtId="14" fontId="10" fillId="6" borderId="15" xfId="2" applyNumberFormat="1" applyFont="1" applyFill="1" applyBorder="1"/>
    <xf numFmtId="164" fontId="10" fillId="6" borderId="16" xfId="2" applyNumberFormat="1" applyFont="1" applyFill="1" applyBorder="1"/>
    <xf numFmtId="14" fontId="10" fillId="6" borderId="8" xfId="2" applyNumberFormat="1" applyFont="1" applyFill="1" applyBorder="1"/>
    <xf numFmtId="164" fontId="10" fillId="6" borderId="10" xfId="2" applyNumberFormat="1" applyFont="1" applyFill="1" applyBorder="1"/>
    <xf numFmtId="0" fontId="4" fillId="0" borderId="17" xfId="0" applyFont="1" applyBorder="1" applyAlignment="1">
      <alignment wrapText="1"/>
    </xf>
    <xf numFmtId="0" fontId="4" fillId="0" borderId="18" xfId="0" applyFont="1" applyBorder="1" applyAlignment="1">
      <alignment wrapText="1"/>
    </xf>
    <xf numFmtId="0" fontId="0" fillId="0" borderId="11" xfId="0" applyBorder="1"/>
    <xf numFmtId="0" fontId="0" fillId="0" borderId="0" xfId="0" applyFont="1"/>
    <xf numFmtId="0" fontId="2" fillId="5" borderId="8" xfId="2" applyFont="1" applyFill="1" applyBorder="1" applyAlignment="1">
      <alignment horizontal="center" vertical="center"/>
    </xf>
    <xf numFmtId="0" fontId="2" fillId="5" borderId="9" xfId="2" applyFont="1" applyFill="1" applyBorder="1" applyAlignment="1">
      <alignment horizontal="center"/>
    </xf>
    <xf numFmtId="0" fontId="2" fillId="5" borderId="10" xfId="2" applyFont="1" applyFill="1" applyBorder="1" applyAlignment="1">
      <alignment horizontal="center"/>
    </xf>
    <xf numFmtId="0" fontId="0" fillId="0" borderId="0" xfId="0" applyFont="1" applyAlignment="1">
      <alignment wrapText="1"/>
    </xf>
    <xf numFmtId="0" fontId="0" fillId="0" borderId="11" xfId="0" applyFont="1" applyBorder="1" applyAlignment="1">
      <alignment wrapText="1"/>
    </xf>
    <xf numFmtId="0" fontId="0" fillId="0" borderId="19" xfId="0" applyFont="1" applyBorder="1" applyAlignment="1">
      <alignment wrapText="1"/>
    </xf>
    <xf numFmtId="0" fontId="0" fillId="0" borderId="21" xfId="0" applyFont="1" applyBorder="1" applyAlignment="1">
      <alignment wrapText="1"/>
    </xf>
    <xf numFmtId="0" fontId="0" fillId="0" borderId="22" xfId="0" applyFont="1" applyBorder="1" applyAlignment="1">
      <alignment wrapText="1"/>
    </xf>
    <xf numFmtId="0" fontId="12" fillId="0" borderId="11" xfId="0" applyFont="1" applyBorder="1"/>
    <xf numFmtId="0" fontId="0" fillId="0" borderId="11" xfId="0" applyFont="1" applyBorder="1"/>
    <xf numFmtId="4" fontId="0" fillId="0" borderId="0" xfId="0" applyNumberFormat="1" applyFont="1" applyAlignment="1">
      <alignment horizontal="right"/>
    </xf>
    <xf numFmtId="0" fontId="12" fillId="0" borderId="24" xfId="0" applyFont="1" applyBorder="1" applyAlignment="1">
      <alignment horizontal="center"/>
    </xf>
    <xf numFmtId="9" fontId="12" fillId="0" borderId="6" xfId="1" applyFont="1" applyBorder="1" applyAlignment="1"/>
    <xf numFmtId="9" fontId="12" fillId="0" borderId="25" xfId="1" applyFont="1" applyBorder="1" applyAlignment="1">
      <alignment horizontal="center"/>
    </xf>
    <xf numFmtId="9" fontId="12" fillId="0" borderId="25" xfId="1" applyFont="1" applyBorder="1" applyAlignment="1"/>
    <xf numFmtId="9" fontId="12" fillId="0" borderId="7" xfId="1" applyFont="1" applyBorder="1" applyAlignment="1"/>
    <xf numFmtId="0" fontId="12" fillId="5" borderId="11" xfId="0" applyFont="1" applyFill="1" applyBorder="1" applyAlignment="1">
      <alignment horizontal="center"/>
    </xf>
    <xf numFmtId="9" fontId="12" fillId="5" borderId="11" xfId="0" applyNumberFormat="1" applyFont="1" applyFill="1" applyBorder="1" applyAlignment="1">
      <alignment horizontal="center" wrapText="1"/>
    </xf>
    <xf numFmtId="9" fontId="12" fillId="5" borderId="13" xfId="0" applyNumberFormat="1" applyFont="1" applyFill="1" applyBorder="1" applyAlignment="1">
      <alignment horizontal="center" wrapText="1"/>
    </xf>
    <xf numFmtId="167" fontId="0" fillId="0" borderId="24" xfId="0" applyNumberFormat="1" applyFont="1" applyBorder="1"/>
    <xf numFmtId="0" fontId="0" fillId="0" borderId="24" xfId="0" applyFont="1" applyBorder="1"/>
    <xf numFmtId="0" fontId="4" fillId="7" borderId="0" xfId="0" applyFont="1" applyFill="1" applyAlignment="1">
      <alignment vertical="center"/>
    </xf>
    <xf numFmtId="166" fontId="11" fillId="0" borderId="24" xfId="0" applyNumberFormat="1" applyFont="1" applyBorder="1" applyAlignment="1">
      <alignment horizontal="right"/>
    </xf>
    <xf numFmtId="0" fontId="11" fillId="0" borderId="0" xfId="0" applyFont="1"/>
    <xf numFmtId="0" fontId="11" fillId="0" borderId="0" xfId="0" applyFont="1" applyFill="1"/>
    <xf numFmtId="164" fontId="11" fillId="0" borderId="11" xfId="2" applyNumberFormat="1" applyFont="1" applyFill="1" applyBorder="1" applyAlignment="1">
      <alignment horizontal="center"/>
    </xf>
    <xf numFmtId="165" fontId="11" fillId="0" borderId="11" xfId="2" applyNumberFormat="1" applyFont="1" applyFill="1" applyBorder="1" applyAlignment="1">
      <alignment horizontal="center"/>
    </xf>
    <xf numFmtId="0" fontId="0" fillId="0" borderId="0" xfId="0" applyAlignment="1"/>
    <xf numFmtId="0" fontId="16" fillId="0" borderId="0" xfId="0" applyFont="1"/>
    <xf numFmtId="0" fontId="17" fillId="0" borderId="0" xfId="0" applyFont="1"/>
    <xf numFmtId="0" fontId="2" fillId="2" borderId="1" xfId="2" applyAlignment="1">
      <alignment vertical="top" wrapText="1"/>
    </xf>
    <xf numFmtId="168" fontId="2" fillId="2" borderId="1" xfId="2" applyNumberFormat="1" applyAlignment="1">
      <alignment vertical="top" wrapText="1"/>
    </xf>
    <xf numFmtId="0" fontId="2" fillId="2" borderId="1" xfId="2"/>
    <xf numFmtId="0" fontId="0" fillId="0" borderId="0" xfId="0" applyAlignment="1">
      <alignment horizontal="right"/>
    </xf>
    <xf numFmtId="0" fontId="11" fillId="9" borderId="23" xfId="0" applyFont="1" applyFill="1" applyBorder="1"/>
    <xf numFmtId="0" fontId="11" fillId="9" borderId="0" xfId="0" applyFont="1" applyFill="1"/>
    <xf numFmtId="0" fontId="0" fillId="9" borderId="0" xfId="0" applyFont="1" applyFill="1"/>
    <xf numFmtId="0" fontId="0" fillId="0" borderId="13" xfId="0" applyFont="1" applyBorder="1"/>
    <xf numFmtId="0" fontId="19" fillId="0" borderId="0" xfId="0" applyFont="1"/>
    <xf numFmtId="0" fontId="20" fillId="0" borderId="0" xfId="0" applyFont="1" applyAlignment="1">
      <alignment horizontal="center"/>
    </xf>
    <xf numFmtId="0" fontId="21" fillId="9" borderId="0" xfId="0" applyFont="1" applyFill="1"/>
    <xf numFmtId="0" fontId="21" fillId="0" borderId="0" xfId="0" applyFont="1"/>
    <xf numFmtId="0" fontId="11" fillId="0" borderId="27" xfId="0" applyFont="1" applyBorder="1"/>
    <xf numFmtId="9" fontId="11" fillId="0" borderId="0" xfId="0" applyNumberFormat="1" applyFont="1"/>
    <xf numFmtId="0" fontId="11" fillId="0" borderId="24" xfId="0" applyFont="1" applyBorder="1"/>
    <xf numFmtId="4" fontId="11" fillId="0" borderId="24" xfId="0" applyNumberFormat="1" applyFont="1" applyBorder="1"/>
    <xf numFmtId="4" fontId="11" fillId="0" borderId="13" xfId="0" applyNumberFormat="1" applyFont="1" applyBorder="1"/>
    <xf numFmtId="0" fontId="4" fillId="0" borderId="11" xfId="0" applyFont="1" applyBorder="1"/>
    <xf numFmtId="0" fontId="4" fillId="0" borderId="11" xfId="0" applyFont="1" applyBorder="1" applyAlignment="1">
      <alignment wrapText="1"/>
    </xf>
    <xf numFmtId="0" fontId="12" fillId="9" borderId="0" xfId="0" applyFont="1" applyFill="1"/>
    <xf numFmtId="9" fontId="4" fillId="9" borderId="0" xfId="0" applyNumberFormat="1" applyFont="1" applyFill="1"/>
    <xf numFmtId="0" fontId="4" fillId="9" borderId="0" xfId="0" applyFont="1" applyFill="1"/>
    <xf numFmtId="0" fontId="0" fillId="0" borderId="27" xfId="0" applyFont="1" applyBorder="1"/>
    <xf numFmtId="0" fontId="23" fillId="0" borderId="0" xfId="0" applyFont="1"/>
    <xf numFmtId="0" fontId="12" fillId="0" borderId="0" xfId="0" applyFont="1"/>
    <xf numFmtId="0" fontId="0" fillId="8" borderId="11" xfId="0" applyFont="1" applyFill="1" applyBorder="1"/>
    <xf numFmtId="166" fontId="11" fillId="8" borderId="11" xfId="0" applyNumberFormat="1" applyFont="1" applyFill="1" applyBorder="1" applyAlignment="1">
      <alignment horizontal="right"/>
    </xf>
    <xf numFmtId="166" fontId="11" fillId="8" borderId="24" xfId="0" applyNumberFormat="1" applyFont="1" applyFill="1" applyBorder="1" applyAlignment="1">
      <alignment horizontal="right"/>
    </xf>
    <xf numFmtId="0" fontId="23" fillId="0" borderId="11" xfId="0" applyFont="1" applyBorder="1"/>
    <xf numFmtId="0" fontId="23" fillId="0" borderId="11" xfId="0" applyFont="1" applyBorder="1" applyAlignment="1">
      <alignment horizontal="center"/>
    </xf>
    <xf numFmtId="0" fontId="24" fillId="0" borderId="11" xfId="0" applyFont="1" applyBorder="1"/>
    <xf numFmtId="4" fontId="6" fillId="0" borderId="11" xfId="0" applyNumberFormat="1" applyFont="1" applyBorder="1"/>
    <xf numFmtId="170" fontId="18" fillId="0" borderId="11" xfId="1" applyNumberFormat="1" applyFont="1" applyBorder="1"/>
    <xf numFmtId="0" fontId="24" fillId="0" borderId="0" xfId="0" applyFont="1"/>
    <xf numFmtId="0" fontId="25" fillId="0" borderId="0" xfId="0" applyFont="1"/>
    <xf numFmtId="170" fontId="6" fillId="0" borderId="11" xfId="0" applyNumberFormat="1" applyFont="1" applyBorder="1"/>
    <xf numFmtId="170" fontId="23" fillId="0" borderId="0" xfId="0" applyNumberFormat="1" applyFont="1" applyAlignment="1">
      <alignment vertical="center"/>
    </xf>
    <xf numFmtId="171" fontId="23" fillId="0" borderId="11" xfId="0" applyNumberFormat="1" applyFont="1" applyBorder="1" applyAlignment="1">
      <alignment horizontal="center"/>
    </xf>
    <xf numFmtId="4" fontId="6" fillId="8" borderId="11" xfId="0" applyNumberFormat="1" applyFont="1" applyFill="1" applyBorder="1"/>
    <xf numFmtId="0" fontId="13" fillId="0" borderId="0" xfId="0" applyFont="1" applyAlignment="1">
      <alignment horizontal="center"/>
    </xf>
    <xf numFmtId="0" fontId="12" fillId="0" borderId="0" xfId="0" applyFont="1" applyAlignment="1">
      <alignment horizontal="center" vertical="center"/>
    </xf>
    <xf numFmtId="14" fontId="0" fillId="0" borderId="0" xfId="0" applyNumberFormat="1" applyFont="1" applyAlignment="1">
      <alignment horizontal="center"/>
    </xf>
    <xf numFmtId="9" fontId="0" fillId="9" borderId="11" xfId="0" applyNumberFormat="1" applyFont="1" applyFill="1" applyBorder="1" applyAlignment="1">
      <alignment horizontal="center"/>
    </xf>
    <xf numFmtId="0" fontId="0" fillId="0" borderId="0" xfId="0" applyFont="1" applyAlignment="1">
      <alignment horizontal="center"/>
    </xf>
    <xf numFmtId="173" fontId="0" fillId="0" borderId="0" xfId="0" applyNumberFormat="1" applyFont="1"/>
    <xf numFmtId="173" fontId="0" fillId="8" borderId="11" xfId="0" applyNumberFormat="1" applyFont="1" applyFill="1" applyBorder="1"/>
    <xf numFmtId="173" fontId="0" fillId="0" borderId="25" xfId="0" applyNumberFormat="1" applyFont="1" applyBorder="1"/>
    <xf numFmtId="173" fontId="0" fillId="0" borderId="28" xfId="0" applyNumberFormat="1" applyFont="1" applyBorder="1"/>
    <xf numFmtId="0" fontId="26" fillId="0" borderId="0" xfId="0" applyFont="1"/>
    <xf numFmtId="0" fontId="27" fillId="0" borderId="0" xfId="0" applyFont="1"/>
    <xf numFmtId="0" fontId="27" fillId="0" borderId="0" xfId="0" applyFont="1" applyAlignment="1">
      <alignment horizontal="center"/>
    </xf>
    <xf numFmtId="0" fontId="27" fillId="0" borderId="11" xfId="0" applyFont="1" applyBorder="1" applyAlignment="1">
      <alignment horizontal="center"/>
    </xf>
    <xf numFmtId="0" fontId="22" fillId="0" borderId="0" xfId="0" applyFont="1"/>
    <xf numFmtId="0" fontId="12" fillId="0" borderId="0" xfId="0" applyFont="1" applyAlignment="1">
      <alignment horizontal="center"/>
    </xf>
    <xf numFmtId="0" fontId="12" fillId="0" borderId="0" xfId="0" applyFont="1" applyAlignment="1">
      <alignment horizontal="right"/>
    </xf>
    <xf numFmtId="0" fontId="12" fillId="9" borderId="11" xfId="0" applyFont="1" applyFill="1" applyBorder="1" applyAlignment="1">
      <alignment horizontal="center"/>
    </xf>
    <xf numFmtId="0" fontId="12" fillId="0" borderId="25" xfId="0" applyFont="1" applyBorder="1"/>
    <xf numFmtId="173" fontId="12" fillId="8" borderId="11" xfId="0" applyNumberFormat="1" applyFont="1" applyFill="1" applyBorder="1"/>
    <xf numFmtId="173" fontId="12" fillId="0" borderId="25" xfId="0" applyNumberFormat="1" applyFont="1" applyBorder="1"/>
    <xf numFmtId="173" fontId="12" fillId="0" borderId="7" xfId="0" applyNumberFormat="1" applyFont="1" applyBorder="1"/>
    <xf numFmtId="0" fontId="12" fillId="0" borderId="13" xfId="0" applyFont="1" applyBorder="1"/>
    <xf numFmtId="0" fontId="12" fillId="0" borderId="28" xfId="0" applyFont="1" applyBorder="1"/>
    <xf numFmtId="173" fontId="12" fillId="0" borderId="28" xfId="0" applyNumberFormat="1" applyFont="1" applyBorder="1"/>
    <xf numFmtId="0" fontId="11" fillId="10" borderId="0" xfId="0" applyFont="1" applyFill="1"/>
    <xf numFmtId="0" fontId="12" fillId="0" borderId="17" xfId="0" applyFont="1" applyBorder="1"/>
    <xf numFmtId="0" fontId="12" fillId="9" borderId="29" xfId="0" applyFont="1" applyFill="1" applyBorder="1" applyAlignment="1">
      <alignment vertical="center"/>
    </xf>
    <xf numFmtId="0" fontId="12" fillId="9" borderId="30" xfId="0" applyFont="1" applyFill="1" applyBorder="1" applyAlignment="1">
      <alignment vertical="center" wrapText="1"/>
    </xf>
    <xf numFmtId="0" fontId="12" fillId="9" borderId="31" xfId="0" applyFont="1" applyFill="1" applyBorder="1" applyAlignment="1">
      <alignment vertical="center" wrapText="1"/>
    </xf>
    <xf numFmtId="0" fontId="11" fillId="0" borderId="32" xfId="0" applyFont="1" applyBorder="1" applyAlignment="1">
      <alignment horizontal="right"/>
    </xf>
    <xf numFmtId="174" fontId="11" fillId="8" borderId="33" xfId="0" applyNumberFormat="1" applyFont="1" applyFill="1" applyBorder="1"/>
    <xf numFmtId="0" fontId="11" fillId="0" borderId="34" xfId="0" applyFont="1" applyBorder="1" applyAlignment="1">
      <alignment horizontal="right"/>
    </xf>
    <xf numFmtId="0" fontId="11" fillId="0" borderId="35" xfId="0" applyFont="1" applyBorder="1"/>
    <xf numFmtId="174" fontId="11" fillId="8" borderId="36" xfId="0" applyNumberFormat="1" applyFont="1" applyFill="1" applyBorder="1"/>
    <xf numFmtId="174" fontId="11" fillId="0" borderId="0" xfId="0" applyNumberFormat="1" applyFont="1"/>
    <xf numFmtId="0" fontId="12" fillId="0" borderId="18" xfId="0" applyFont="1" applyBorder="1"/>
    <xf numFmtId="174" fontId="11" fillId="8" borderId="18" xfId="0" applyNumberFormat="1" applyFont="1" applyFill="1" applyBorder="1"/>
    <xf numFmtId="0" fontId="11" fillId="0" borderId="0" xfId="0" applyFont="1" applyFill="1" applyAlignment="1">
      <alignment vertical="top" wrapText="1"/>
    </xf>
    <xf numFmtId="172" fontId="11" fillId="10" borderId="0" xfId="0" applyNumberFormat="1" applyFont="1" applyFill="1"/>
    <xf numFmtId="0" fontId="12" fillId="0" borderId="0" xfId="0" applyFont="1" applyFill="1" applyAlignment="1">
      <alignment vertical="center"/>
    </xf>
    <xf numFmtId="0" fontId="0" fillId="0" borderId="0" xfId="0" applyFont="1" applyFill="1"/>
    <xf numFmtId="0" fontId="11" fillId="0" borderId="11" xfId="0" applyFont="1" applyFill="1" applyBorder="1"/>
    <xf numFmtId="0" fontId="12" fillId="0" borderId="11" xfId="0" applyFont="1" applyFill="1" applyBorder="1" applyAlignment="1">
      <alignment horizontal="center" vertical="center" wrapText="1"/>
    </xf>
    <xf numFmtId="0" fontId="11" fillId="0" borderId="11" xfId="0" applyFont="1" applyBorder="1" applyAlignment="1">
      <alignment horizontal="center"/>
    </xf>
    <xf numFmtId="0" fontId="18" fillId="0" borderId="11" xfId="0" applyFont="1" applyBorder="1"/>
    <xf numFmtId="0" fontId="18" fillId="0" borderId="0" xfId="0" applyFont="1"/>
    <xf numFmtId="0" fontId="14" fillId="0" borderId="29" xfId="0" applyFont="1" applyBorder="1" applyAlignment="1">
      <alignment horizontal="center" vertical="center"/>
    </xf>
    <xf numFmtId="0" fontId="0" fillId="0" borderId="39" xfId="0" applyFont="1" applyBorder="1"/>
    <xf numFmtId="0" fontId="0" fillId="0" borderId="40" xfId="0" applyFont="1" applyBorder="1"/>
    <xf numFmtId="0" fontId="0" fillId="0" borderId="41" xfId="0" applyFont="1" applyBorder="1"/>
    <xf numFmtId="0" fontId="14" fillId="0" borderId="32" xfId="0" applyFont="1" applyBorder="1" applyAlignment="1">
      <alignment horizontal="center" vertical="center"/>
    </xf>
    <xf numFmtId="0" fontId="14" fillId="0" borderId="34" xfId="0" applyFont="1" applyBorder="1" applyAlignment="1">
      <alignment horizontal="center" vertical="center"/>
    </xf>
    <xf numFmtId="0" fontId="0" fillId="0" borderId="43" xfId="0" applyFont="1" applyBorder="1"/>
    <xf numFmtId="0" fontId="0" fillId="0" borderId="44" xfId="0" applyFont="1" applyBorder="1"/>
    <xf numFmtId="0" fontId="14" fillId="0" borderId="43" xfId="0" applyFont="1" applyBorder="1" applyAlignment="1">
      <alignment horizontal="center"/>
    </xf>
    <xf numFmtId="0" fontId="0" fillId="0" borderId="0" xfId="0" applyFont="1" applyAlignment="1">
      <alignment vertical="center" wrapText="1"/>
    </xf>
    <xf numFmtId="0" fontId="14" fillId="8" borderId="42" xfId="0" applyFont="1" applyFill="1" applyBorder="1"/>
    <xf numFmtId="0" fontId="12" fillId="0" borderId="0" xfId="0" applyFont="1" applyBorder="1"/>
    <xf numFmtId="174" fontId="11" fillId="0" borderId="0" xfId="0" applyNumberFormat="1" applyFont="1" applyFill="1" applyBorder="1"/>
    <xf numFmtId="165" fontId="0" fillId="0" borderId="11" xfId="0" applyNumberFormat="1" applyBorder="1"/>
    <xf numFmtId="165" fontId="0" fillId="8" borderId="11" xfId="0" applyNumberFormat="1" applyFill="1" applyBorder="1"/>
    <xf numFmtId="0" fontId="0" fillId="0" borderId="0" xfId="0" applyAlignment="1">
      <alignment horizontal="center"/>
    </xf>
    <xf numFmtId="0" fontId="0" fillId="0" borderId="0" xfId="0" applyAlignment="1">
      <alignment vertical="center"/>
    </xf>
    <xf numFmtId="0" fontId="0" fillId="0" borderId="0" xfId="0" applyBorder="1"/>
    <xf numFmtId="0" fontId="0" fillId="0" borderId="0" xfId="0" applyBorder="1" applyAlignment="1">
      <alignment vertical="center"/>
    </xf>
    <xf numFmtId="0" fontId="0" fillId="0" borderId="0" xfId="0" applyFill="1" applyBorder="1"/>
    <xf numFmtId="0" fontId="4" fillId="0" borderId="0" xfId="0" applyFont="1" applyFill="1" applyBorder="1"/>
    <xf numFmtId="0" fontId="0" fillId="0" borderId="0" xfId="0" applyFill="1" applyBorder="1" applyAlignment="1">
      <alignment vertical="center"/>
    </xf>
    <xf numFmtId="0" fontId="30" fillId="0" borderId="0" xfId="0" applyFont="1" applyFill="1" applyBorder="1" applyAlignment="1">
      <alignment horizontal="center" vertical="center"/>
    </xf>
    <xf numFmtId="0" fontId="33" fillId="0" borderId="0" xfId="4" applyFont="1" applyFill="1" applyBorder="1" applyAlignment="1">
      <alignment vertical="center"/>
    </xf>
    <xf numFmtId="0" fontId="0" fillId="0" borderId="0" xfId="0" applyFont="1" applyFill="1" applyBorder="1"/>
    <xf numFmtId="0" fontId="0" fillId="0" borderId="11" xfId="0" applyFont="1" applyFill="1" applyBorder="1"/>
    <xf numFmtId="0" fontId="0" fillId="0" borderId="11" xfId="0" applyNumberFormat="1" applyFont="1" applyFill="1" applyBorder="1"/>
    <xf numFmtId="0" fontId="34" fillId="11" borderId="11" xfId="0" applyFont="1" applyFill="1" applyBorder="1" applyAlignment="1">
      <alignment horizontal="center" vertical="center"/>
    </xf>
    <xf numFmtId="0" fontId="0" fillId="0" borderId="0" xfId="0" applyFill="1" applyBorder="1" applyAlignment="1">
      <alignment horizontal="center"/>
    </xf>
    <xf numFmtId="0" fontId="34" fillId="0" borderId="0" xfId="0" applyFont="1" applyFill="1" applyBorder="1" applyAlignment="1">
      <alignment horizontal="center" vertical="center"/>
    </xf>
    <xf numFmtId="0" fontId="34" fillId="0" borderId="0" xfId="0" applyFont="1" applyFill="1" applyBorder="1" applyAlignment="1">
      <alignment horizontal="center"/>
    </xf>
    <xf numFmtId="0" fontId="34" fillId="0" borderId="0" xfId="0" applyFont="1" applyAlignment="1">
      <alignment horizontal="center"/>
    </xf>
    <xf numFmtId="0" fontId="0" fillId="13" borderId="0" xfId="0" applyFont="1" applyFill="1" applyBorder="1"/>
    <xf numFmtId="0" fontId="0" fillId="13" borderId="0" xfId="0" applyFill="1" applyBorder="1"/>
    <xf numFmtId="0" fontId="0" fillId="13" borderId="0" xfId="0" applyFill="1"/>
    <xf numFmtId="0" fontId="0" fillId="13" borderId="0" xfId="0" applyFill="1" applyBorder="1" applyAlignment="1">
      <alignment vertical="center"/>
    </xf>
    <xf numFmtId="165" fontId="0" fillId="0" borderId="11" xfId="0" applyNumberFormat="1" applyBorder="1" applyAlignment="1">
      <alignment vertical="center"/>
    </xf>
    <xf numFmtId="165" fontId="0" fillId="0" borderId="11" xfId="0" applyNumberFormat="1" applyFill="1" applyBorder="1" applyAlignment="1">
      <alignment vertical="center"/>
    </xf>
    <xf numFmtId="9" fontId="34" fillId="11" borderId="11" xfId="0" applyNumberFormat="1" applyFont="1" applyFill="1" applyBorder="1" applyAlignment="1">
      <alignment horizontal="center" vertical="center"/>
    </xf>
    <xf numFmtId="9" fontId="34" fillId="0" borderId="0" xfId="0" applyNumberFormat="1" applyFont="1" applyFill="1" applyBorder="1" applyAlignment="1">
      <alignment horizontal="center" vertical="center"/>
    </xf>
    <xf numFmtId="0" fontId="33" fillId="0" borderId="0" xfId="4" applyFont="1" applyFill="1" applyAlignment="1">
      <alignment vertical="center"/>
    </xf>
    <xf numFmtId="0" fontId="0" fillId="7" borderId="0" xfId="0" applyFont="1" applyFill="1"/>
    <xf numFmtId="0" fontId="0" fillId="8" borderId="11" xfId="0" applyFill="1" applyBorder="1"/>
    <xf numFmtId="0" fontId="0" fillId="8" borderId="11" xfId="0" applyFill="1" applyBorder="1" applyAlignment="1">
      <alignment vertical="center"/>
    </xf>
    <xf numFmtId="165" fontId="10" fillId="8" borderId="13" xfId="2" applyNumberFormat="1" applyFont="1" applyFill="1" applyBorder="1" applyAlignment="1">
      <alignment horizontal="right"/>
    </xf>
    <xf numFmtId="165" fontId="10" fillId="8" borderId="45" xfId="2" applyNumberFormat="1" applyFont="1" applyFill="1" applyBorder="1" applyAlignment="1">
      <alignment horizontal="right"/>
    </xf>
    <xf numFmtId="165" fontId="11" fillId="8" borderId="20" xfId="0" applyNumberFormat="1" applyFont="1" applyFill="1" applyBorder="1" applyAlignment="1">
      <alignment wrapText="1"/>
    </xf>
    <xf numFmtId="165" fontId="11" fillId="8" borderId="46" xfId="0" applyNumberFormat="1" applyFont="1" applyFill="1" applyBorder="1" applyAlignment="1">
      <alignment wrapText="1"/>
    </xf>
    <xf numFmtId="165" fontId="0" fillId="0" borderId="0" xfId="0" applyNumberFormat="1" applyFont="1"/>
    <xf numFmtId="165" fontId="2" fillId="2" borderId="1" xfId="2" applyNumberFormat="1"/>
    <xf numFmtId="165" fontId="12" fillId="8" borderId="1" xfId="2" applyNumberFormat="1" applyFont="1" applyFill="1"/>
    <xf numFmtId="165" fontId="16" fillId="0" borderId="0" xfId="0" applyNumberFormat="1" applyFont="1"/>
    <xf numFmtId="165" fontId="12" fillId="8" borderId="11" xfId="0" applyNumberFormat="1" applyFont="1" applyFill="1" applyBorder="1"/>
    <xf numFmtId="165" fontId="6" fillId="8" borderId="11" xfId="0" applyNumberFormat="1" applyFont="1" applyFill="1" applyBorder="1"/>
    <xf numFmtId="165" fontId="6" fillId="0" borderId="11" xfId="0" applyNumberFormat="1" applyFont="1" applyBorder="1"/>
    <xf numFmtId="0" fontId="11" fillId="8" borderId="23" xfId="0" applyFont="1" applyFill="1" applyBorder="1"/>
    <xf numFmtId="0" fontId="11" fillId="8" borderId="11" xfId="0" applyFont="1" applyFill="1" applyBorder="1"/>
    <xf numFmtId="0" fontId="11" fillId="8" borderId="47" xfId="0" applyFont="1" applyFill="1" applyBorder="1"/>
    <xf numFmtId="169" fontId="11" fillId="8" borderId="24" xfId="0" applyNumberFormat="1" applyFont="1" applyFill="1" applyBorder="1"/>
    <xf numFmtId="169" fontId="11" fillId="8" borderId="0" xfId="0" applyNumberFormat="1" applyFont="1" applyFill="1"/>
    <xf numFmtId="0" fontId="11" fillId="0" borderId="11" xfId="0" applyFont="1" applyBorder="1"/>
    <xf numFmtId="9" fontId="12" fillId="9" borderId="0" xfId="1" applyFont="1" applyFill="1"/>
    <xf numFmtId="165" fontId="11" fillId="8" borderId="23" xfId="0" applyNumberFormat="1" applyFont="1" applyFill="1" applyBorder="1"/>
    <xf numFmtId="165" fontId="11" fillId="8" borderId="24" xfId="0" applyNumberFormat="1" applyFont="1" applyFill="1" applyBorder="1"/>
    <xf numFmtId="0" fontId="0" fillId="8" borderId="13" xfId="0" applyFont="1" applyFill="1" applyBorder="1"/>
    <xf numFmtId="0" fontId="11" fillId="0" borderId="13" xfId="0" applyFont="1" applyBorder="1"/>
    <xf numFmtId="165" fontId="11" fillId="8" borderId="13" xfId="0" applyNumberFormat="1" applyFont="1" applyFill="1" applyBorder="1"/>
    <xf numFmtId="0" fontId="11" fillId="0" borderId="38" xfId="0" applyFont="1" applyBorder="1"/>
    <xf numFmtId="4" fontId="11" fillId="0" borderId="37" xfId="0" applyNumberFormat="1" applyFont="1" applyBorder="1"/>
    <xf numFmtId="165" fontId="11" fillId="8" borderId="48" xfId="0" applyNumberFormat="1" applyFont="1" applyFill="1" applyBorder="1"/>
    <xf numFmtId="165" fontId="11" fillId="8" borderId="37" xfId="0" applyNumberFormat="1" applyFont="1" applyFill="1" applyBorder="1"/>
    <xf numFmtId="165" fontId="11" fillId="8" borderId="49" xfId="0" applyNumberFormat="1" applyFont="1" applyFill="1" applyBorder="1"/>
    <xf numFmtId="165" fontId="11" fillId="8" borderId="0" xfId="0" applyNumberFormat="1" applyFont="1" applyFill="1" applyBorder="1"/>
    <xf numFmtId="0" fontId="11" fillId="0" borderId="50" xfId="0" applyFont="1" applyBorder="1"/>
    <xf numFmtId="165" fontId="11" fillId="8" borderId="28" xfId="0" applyNumberFormat="1" applyFont="1" applyFill="1" applyBorder="1"/>
    <xf numFmtId="165" fontId="11" fillId="8" borderId="47" xfId="0" applyNumberFormat="1" applyFont="1" applyFill="1" applyBorder="1"/>
    <xf numFmtId="165" fontId="11" fillId="8" borderId="27" xfId="0" applyNumberFormat="1" applyFont="1" applyFill="1" applyBorder="1"/>
    <xf numFmtId="165" fontId="0" fillId="8" borderId="11" xfId="0" applyNumberFormat="1" applyFont="1" applyFill="1" applyBorder="1"/>
    <xf numFmtId="9" fontId="11" fillId="9" borderId="0" xfId="1" applyFont="1" applyFill="1"/>
    <xf numFmtId="175" fontId="11" fillId="8" borderId="11" xfId="0" applyNumberFormat="1" applyFont="1" applyFill="1" applyBorder="1" applyAlignment="1">
      <alignment horizontal="center"/>
    </xf>
    <xf numFmtId="0" fontId="0" fillId="13" borderId="11" xfId="0" applyFont="1" applyFill="1" applyBorder="1"/>
    <xf numFmtId="0" fontId="11" fillId="0" borderId="0" xfId="0" quotePrefix="1" applyFont="1" applyFill="1" applyAlignment="1">
      <alignment vertical="top" wrapText="1"/>
    </xf>
    <xf numFmtId="0" fontId="11" fillId="0" borderId="0" xfId="0" applyFont="1" applyFill="1" applyAlignment="1">
      <alignment vertical="top"/>
    </xf>
    <xf numFmtId="165" fontId="18" fillId="0" borderId="11" xfId="0" applyNumberFormat="1" applyFont="1" applyBorder="1"/>
    <xf numFmtId="165" fontId="14" fillId="8" borderId="42" xfId="0" applyNumberFormat="1" applyFont="1" applyFill="1" applyBorder="1"/>
    <xf numFmtId="0" fontId="28" fillId="0" borderId="0" xfId="0" applyFont="1" applyAlignment="1"/>
    <xf numFmtId="0" fontId="29" fillId="0" borderId="0" xfId="0" applyFont="1" applyAlignment="1"/>
    <xf numFmtId="9" fontId="29" fillId="0" borderId="0" xfId="0" applyNumberFormat="1" applyFont="1" applyAlignment="1"/>
    <xf numFmtId="0" fontId="18" fillId="0" borderId="0" xfId="0" applyFont="1" applyBorder="1"/>
    <xf numFmtId="0" fontId="18" fillId="8" borderId="11" xfId="0" applyFont="1" applyFill="1" applyBorder="1"/>
    <xf numFmtId="0" fontId="23" fillId="9" borderId="11" xfId="0" applyFont="1" applyFill="1" applyBorder="1" applyAlignment="1">
      <alignment horizontal="center" vertical="center" wrapText="1"/>
    </xf>
    <xf numFmtId="0" fontId="11" fillId="0" borderId="0" xfId="0" applyFont="1" applyBorder="1"/>
    <xf numFmtId="165" fontId="11" fillId="0" borderId="18" xfId="0" applyNumberFormat="1" applyFont="1" applyBorder="1"/>
    <xf numFmtId="165" fontId="18" fillId="8" borderId="11" xfId="0" applyNumberFormat="1" applyFont="1" applyFill="1" applyBorder="1"/>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3" fillId="12" borderId="0" xfId="4" applyFont="1" applyFill="1" applyAlignment="1">
      <alignment horizontal="center" vertical="center"/>
    </xf>
    <xf numFmtId="0" fontId="34" fillId="11" borderId="6" xfId="0" applyFont="1" applyFill="1" applyBorder="1" applyAlignment="1">
      <alignment horizontal="center" vertical="center"/>
    </xf>
    <xf numFmtId="0" fontId="34" fillId="11" borderId="25" xfId="0" applyFont="1" applyFill="1" applyBorder="1" applyAlignment="1">
      <alignment horizontal="center" vertical="center"/>
    </xf>
    <xf numFmtId="0" fontId="34" fillId="11" borderId="7" xfId="0" applyFont="1" applyFill="1" applyBorder="1" applyAlignment="1">
      <alignment horizontal="center" vertical="center"/>
    </xf>
    <xf numFmtId="0" fontId="35" fillId="8" borderId="0" xfId="0" applyFont="1" applyFill="1" applyAlignment="1">
      <alignment horizontal="center" vertical="center"/>
    </xf>
    <xf numFmtId="0" fontId="15" fillId="7" borderId="0" xfId="0" applyFont="1" applyFill="1" applyAlignment="1">
      <alignment horizontal="center" vertical="center"/>
    </xf>
    <xf numFmtId="0" fontId="0" fillId="0" borderId="0" xfId="0" applyAlignment="1">
      <alignment horizontal="left"/>
    </xf>
    <xf numFmtId="0" fontId="3" fillId="3" borderId="0" xfId="3" applyBorder="1" applyAlignment="1">
      <alignment horizontal="center"/>
    </xf>
    <xf numFmtId="0" fontId="3" fillId="3" borderId="26" xfId="3" applyBorder="1" applyAlignment="1">
      <alignment horizontal="center"/>
    </xf>
    <xf numFmtId="0" fontId="0" fillId="0" borderId="0" xfId="0" applyFont="1" applyBorder="1" applyAlignment="1">
      <alignment horizontal="center" wrapText="1"/>
    </xf>
    <xf numFmtId="0" fontId="0" fillId="0" borderId="23" xfId="0" applyFont="1" applyBorder="1" applyAlignment="1">
      <alignment horizontal="center" wrapText="1"/>
    </xf>
    <xf numFmtId="0" fontId="0" fillId="0" borderId="0" xfId="0" applyFont="1" applyAlignment="1">
      <alignment horizontal="left" vertical="center" wrapText="1"/>
    </xf>
    <xf numFmtId="0" fontId="12" fillId="0" borderId="11" xfId="0" applyFont="1" applyBorder="1" applyAlignment="1">
      <alignment horizontal="left"/>
    </xf>
    <xf numFmtId="14" fontId="12" fillId="0" borderId="6" xfId="2" applyNumberFormat="1" applyFont="1" applyFill="1" applyBorder="1" applyAlignment="1">
      <alignment horizontal="center" vertical="center"/>
    </xf>
    <xf numFmtId="14" fontId="12" fillId="0" borderId="7" xfId="2" applyNumberFormat="1" applyFont="1" applyFill="1" applyBorder="1" applyAlignment="1">
      <alignment horizontal="center" vertical="center"/>
    </xf>
    <xf numFmtId="0" fontId="0" fillId="0" borderId="0" xfId="0" applyFont="1" applyAlignment="1">
      <alignment horizontal="left" wrapText="1"/>
    </xf>
    <xf numFmtId="0" fontId="2" fillId="5" borderId="3" xfId="2" applyFont="1" applyFill="1" applyBorder="1" applyAlignment="1">
      <alignment horizontal="center" vertical="center"/>
    </xf>
    <xf numFmtId="0" fontId="2" fillId="5" borderId="4" xfId="2" applyFont="1" applyFill="1" applyBorder="1" applyAlignment="1">
      <alignment horizontal="center" vertical="center"/>
    </xf>
    <xf numFmtId="0" fontId="2" fillId="5" borderId="5" xfId="2" applyFont="1" applyFill="1" applyBorder="1" applyAlignment="1">
      <alignment horizontal="center" vertical="center"/>
    </xf>
    <xf numFmtId="0" fontId="20" fillId="0" borderId="0" xfId="0" applyFont="1" applyAlignment="1">
      <alignment horizontal="center"/>
    </xf>
    <xf numFmtId="0" fontId="11" fillId="0" borderId="0" xfId="0" applyFont="1" applyFill="1" applyAlignment="1">
      <alignment horizontal="left" vertical="top" wrapText="1"/>
    </xf>
    <xf numFmtId="0" fontId="4" fillId="0" borderId="11" xfId="0" applyFont="1" applyBorder="1" applyAlignment="1">
      <alignment horizontal="right"/>
    </xf>
    <xf numFmtId="0" fontId="26" fillId="0" borderId="0" xfId="0" quotePrefix="1" applyFont="1" applyFill="1" applyAlignment="1">
      <alignment horizontal="left" vertical="top" wrapText="1"/>
    </xf>
  </cellXfs>
  <cellStyles count="5">
    <cellStyle name="Controlecel" xfId="3" builtinId="23"/>
    <cellStyle name="Hyperlink" xfId="4" builtinId="8"/>
    <cellStyle name="Procent" xfId="1" builtinId="5"/>
    <cellStyle name="Standaard" xfId="0" builtinId="0"/>
    <cellStyle name="Uitvoer"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5</xdr:col>
      <xdr:colOff>15240</xdr:colOff>
      <xdr:row>12</xdr:row>
      <xdr:rowOff>173355</xdr:rowOff>
    </xdr:from>
    <xdr:to>
      <xdr:col>6</xdr:col>
      <xdr:colOff>289450</xdr:colOff>
      <xdr:row>15</xdr:row>
      <xdr:rowOff>55191</xdr:rowOff>
    </xdr:to>
    <xdr:pic>
      <xdr:nvPicPr>
        <xdr:cNvPr id="2" name="Afbeelding 1">
          <a:extLst>
            <a:ext uri="{FF2B5EF4-FFF2-40B4-BE49-F238E27FC236}">
              <a16:creationId xmlns:a16="http://schemas.microsoft.com/office/drawing/2014/main" id="{674D1535-333C-40D8-AAF3-4C094783CBB4}"/>
            </a:ext>
          </a:extLst>
        </xdr:cNvPr>
        <xdr:cNvPicPr>
          <a:picLocks noChangeAspect="1"/>
        </xdr:cNvPicPr>
      </xdr:nvPicPr>
      <xdr:blipFill>
        <a:blip xmlns:r="http://schemas.openxmlformats.org/officeDocument/2006/relationships" r:embed="rId1"/>
        <a:stretch>
          <a:fillRect/>
        </a:stretch>
      </xdr:blipFill>
      <xdr:spPr>
        <a:xfrm>
          <a:off x="2453640" y="4002405"/>
          <a:ext cx="883810" cy="424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472440</xdr:colOff>
      <xdr:row>2</xdr:row>
      <xdr:rowOff>47625</xdr:rowOff>
    </xdr:from>
    <xdr:to>
      <xdr:col>7</xdr:col>
      <xdr:colOff>1352440</xdr:colOff>
      <xdr:row>3</xdr:row>
      <xdr:rowOff>232356</xdr:rowOff>
    </xdr:to>
    <xdr:pic>
      <xdr:nvPicPr>
        <xdr:cNvPr id="2" name="Afbeelding 1">
          <a:extLst>
            <a:ext uri="{FF2B5EF4-FFF2-40B4-BE49-F238E27FC236}">
              <a16:creationId xmlns:a16="http://schemas.microsoft.com/office/drawing/2014/main" id="{B23A86F0-FCD9-4F75-9239-D174B5306A42}"/>
            </a:ext>
          </a:extLst>
        </xdr:cNvPr>
        <xdr:cNvPicPr>
          <a:picLocks noChangeAspect="1"/>
        </xdr:cNvPicPr>
      </xdr:nvPicPr>
      <xdr:blipFill>
        <a:blip xmlns:r="http://schemas.openxmlformats.org/officeDocument/2006/relationships" r:embed="rId1"/>
        <a:stretch>
          <a:fillRect/>
        </a:stretch>
      </xdr:blipFill>
      <xdr:spPr>
        <a:xfrm>
          <a:off x="9787890" y="485775"/>
          <a:ext cx="880000" cy="432381"/>
        </a:xfrm>
        <a:prstGeom prst="rect">
          <a:avLst/>
        </a:prstGeom>
      </xdr:spPr>
    </xdr:pic>
    <xdr:clientData/>
  </xdr:twoCellAnchor>
  <xdr:twoCellAnchor editAs="oneCell">
    <xdr:from>
      <xdr:col>7</xdr:col>
      <xdr:colOff>367665</xdr:colOff>
      <xdr:row>12</xdr:row>
      <xdr:rowOff>66675</xdr:rowOff>
    </xdr:from>
    <xdr:to>
      <xdr:col>7</xdr:col>
      <xdr:colOff>1241950</xdr:colOff>
      <xdr:row>14</xdr:row>
      <xdr:rowOff>7566</xdr:rowOff>
    </xdr:to>
    <xdr:pic>
      <xdr:nvPicPr>
        <xdr:cNvPr id="3" name="Afbeelding 2">
          <a:extLst>
            <a:ext uri="{FF2B5EF4-FFF2-40B4-BE49-F238E27FC236}">
              <a16:creationId xmlns:a16="http://schemas.microsoft.com/office/drawing/2014/main" id="{51C7CE35-513D-4338-B23D-1C5DE23DE034}"/>
            </a:ext>
          </a:extLst>
        </xdr:cNvPr>
        <xdr:cNvPicPr>
          <a:picLocks noChangeAspect="1"/>
        </xdr:cNvPicPr>
      </xdr:nvPicPr>
      <xdr:blipFill>
        <a:blip xmlns:r="http://schemas.openxmlformats.org/officeDocument/2006/relationships" r:embed="rId1"/>
        <a:stretch>
          <a:fillRect/>
        </a:stretch>
      </xdr:blipFill>
      <xdr:spPr>
        <a:xfrm>
          <a:off x="9683115" y="2981325"/>
          <a:ext cx="874285" cy="436191"/>
        </a:xfrm>
        <a:prstGeom prst="rect">
          <a:avLst/>
        </a:prstGeom>
      </xdr:spPr>
    </xdr:pic>
    <xdr:clientData/>
  </xdr:twoCellAnchor>
  <xdr:twoCellAnchor editAs="oneCell">
    <xdr:from>
      <xdr:col>7</xdr:col>
      <xdr:colOff>485775</xdr:colOff>
      <xdr:row>22</xdr:row>
      <xdr:rowOff>78105</xdr:rowOff>
    </xdr:from>
    <xdr:to>
      <xdr:col>7</xdr:col>
      <xdr:colOff>1365775</xdr:colOff>
      <xdr:row>24</xdr:row>
      <xdr:rowOff>17091</xdr:rowOff>
    </xdr:to>
    <xdr:pic>
      <xdr:nvPicPr>
        <xdr:cNvPr id="4" name="Afbeelding 3">
          <a:extLst>
            <a:ext uri="{FF2B5EF4-FFF2-40B4-BE49-F238E27FC236}">
              <a16:creationId xmlns:a16="http://schemas.microsoft.com/office/drawing/2014/main" id="{EECAD059-0843-4F27-A908-4DA99AE36F68}"/>
            </a:ext>
          </a:extLst>
        </xdr:cNvPr>
        <xdr:cNvPicPr>
          <a:picLocks noChangeAspect="1"/>
        </xdr:cNvPicPr>
      </xdr:nvPicPr>
      <xdr:blipFill>
        <a:blip xmlns:r="http://schemas.openxmlformats.org/officeDocument/2006/relationships" r:embed="rId1"/>
        <a:stretch>
          <a:fillRect/>
        </a:stretch>
      </xdr:blipFill>
      <xdr:spPr>
        <a:xfrm>
          <a:off x="9801225" y="5469255"/>
          <a:ext cx="880000" cy="43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340828</xdr:colOff>
      <xdr:row>4</xdr:row>
      <xdr:rowOff>80260</xdr:rowOff>
    </xdr:from>
    <xdr:to>
      <xdr:col>20</xdr:col>
      <xdr:colOff>592454</xdr:colOff>
      <xdr:row>11</xdr:row>
      <xdr:rowOff>16083</xdr:rowOff>
    </xdr:to>
    <xdr:pic>
      <xdr:nvPicPr>
        <xdr:cNvPr id="3" name="Afbeelding 2">
          <a:extLst>
            <a:ext uri="{FF2B5EF4-FFF2-40B4-BE49-F238E27FC236}">
              <a16:creationId xmlns:a16="http://schemas.microsoft.com/office/drawing/2014/main" id="{8750ED97-5E2D-4EC2-8BFB-492515C93716}"/>
            </a:ext>
          </a:extLst>
        </xdr:cNvPr>
        <xdr:cNvPicPr>
          <a:picLocks noChangeAspect="1"/>
        </xdr:cNvPicPr>
      </xdr:nvPicPr>
      <xdr:blipFill>
        <a:blip xmlns:r="http://schemas.openxmlformats.org/officeDocument/2006/relationships" r:embed="rId1"/>
        <a:stretch>
          <a:fillRect/>
        </a:stretch>
      </xdr:blipFill>
      <xdr:spPr>
        <a:xfrm>
          <a:off x="11315285" y="1007912"/>
          <a:ext cx="3306666" cy="1224763"/>
        </a:xfrm>
        <a:prstGeom prst="rect">
          <a:avLst/>
        </a:prstGeom>
      </xdr:spPr>
    </xdr:pic>
    <xdr:clientData/>
  </xdr:twoCellAnchor>
  <xdr:twoCellAnchor editAs="oneCell">
    <xdr:from>
      <xdr:col>16</xdr:col>
      <xdr:colOff>175840</xdr:colOff>
      <xdr:row>18</xdr:row>
      <xdr:rowOff>79016</xdr:rowOff>
    </xdr:from>
    <xdr:to>
      <xdr:col>20</xdr:col>
      <xdr:colOff>93708</xdr:colOff>
      <xdr:row>28</xdr:row>
      <xdr:rowOff>93586</xdr:rowOff>
    </xdr:to>
    <xdr:pic>
      <xdr:nvPicPr>
        <xdr:cNvPr id="4" name="Afbeelding 3">
          <a:extLst>
            <a:ext uri="{FF2B5EF4-FFF2-40B4-BE49-F238E27FC236}">
              <a16:creationId xmlns:a16="http://schemas.microsoft.com/office/drawing/2014/main" id="{F82D347E-C0AB-406C-B2C1-CB0EA380FF9F}"/>
            </a:ext>
          </a:extLst>
        </xdr:cNvPr>
        <xdr:cNvPicPr>
          <a:picLocks noChangeAspect="1"/>
        </xdr:cNvPicPr>
      </xdr:nvPicPr>
      <xdr:blipFill>
        <a:blip xmlns:r="http://schemas.openxmlformats.org/officeDocument/2006/relationships" r:embed="rId2"/>
        <a:stretch>
          <a:fillRect/>
        </a:stretch>
      </xdr:blipFill>
      <xdr:spPr>
        <a:xfrm>
          <a:off x="11763210" y="3781342"/>
          <a:ext cx="2384760" cy="2055239"/>
        </a:xfrm>
        <a:prstGeom prst="rect">
          <a:avLst/>
        </a:prstGeom>
      </xdr:spPr>
    </xdr:pic>
    <xdr:clientData/>
  </xdr:twoCellAnchor>
  <xdr:twoCellAnchor editAs="oneCell">
    <xdr:from>
      <xdr:col>11</xdr:col>
      <xdr:colOff>438664</xdr:colOff>
      <xdr:row>34</xdr:row>
      <xdr:rowOff>54168</xdr:rowOff>
    </xdr:from>
    <xdr:to>
      <xdr:col>22</xdr:col>
      <xdr:colOff>287094</xdr:colOff>
      <xdr:row>65</xdr:row>
      <xdr:rowOff>15795</xdr:rowOff>
    </xdr:to>
    <xdr:pic>
      <xdr:nvPicPr>
        <xdr:cNvPr id="5" name="Afbeelding 4">
          <a:extLst>
            <a:ext uri="{FF2B5EF4-FFF2-40B4-BE49-F238E27FC236}">
              <a16:creationId xmlns:a16="http://schemas.microsoft.com/office/drawing/2014/main" id="{54129E0C-084A-41AA-B77C-2BC18E6779E5}"/>
            </a:ext>
          </a:extLst>
        </xdr:cNvPr>
        <xdr:cNvPicPr>
          <a:picLocks noChangeAspect="1"/>
        </xdr:cNvPicPr>
      </xdr:nvPicPr>
      <xdr:blipFill>
        <a:blip xmlns:r="http://schemas.openxmlformats.org/officeDocument/2006/relationships" r:embed="rId3"/>
        <a:stretch>
          <a:fillRect/>
        </a:stretch>
      </xdr:blipFill>
      <xdr:spPr>
        <a:xfrm>
          <a:off x="8961468" y="7077820"/>
          <a:ext cx="6594284" cy="5784964"/>
        </a:xfrm>
        <a:prstGeom prst="rect">
          <a:avLst/>
        </a:prstGeom>
      </xdr:spPr>
    </xdr:pic>
    <xdr:clientData/>
  </xdr:twoCellAnchor>
  <xdr:twoCellAnchor editAs="oneCell">
    <xdr:from>
      <xdr:col>14</xdr:col>
      <xdr:colOff>177746</xdr:colOff>
      <xdr:row>73</xdr:row>
      <xdr:rowOff>168070</xdr:rowOff>
    </xdr:from>
    <xdr:to>
      <xdr:col>22</xdr:col>
      <xdr:colOff>180215</xdr:colOff>
      <xdr:row>81</xdr:row>
      <xdr:rowOff>111479</xdr:rowOff>
    </xdr:to>
    <xdr:pic>
      <xdr:nvPicPr>
        <xdr:cNvPr id="6" name="Afbeelding 5">
          <a:extLst>
            <a:ext uri="{FF2B5EF4-FFF2-40B4-BE49-F238E27FC236}">
              <a16:creationId xmlns:a16="http://schemas.microsoft.com/office/drawing/2014/main" id="{8D6803F0-386A-4AF1-9DF7-B1D6C4D5A8C9}"/>
            </a:ext>
          </a:extLst>
        </xdr:cNvPr>
        <xdr:cNvPicPr>
          <a:picLocks noChangeAspect="1"/>
        </xdr:cNvPicPr>
      </xdr:nvPicPr>
      <xdr:blipFill>
        <a:blip xmlns:r="http://schemas.openxmlformats.org/officeDocument/2006/relationships" r:embed="rId4"/>
        <a:stretch>
          <a:fillRect/>
        </a:stretch>
      </xdr:blipFill>
      <xdr:spPr>
        <a:xfrm>
          <a:off x="10539289" y="14679200"/>
          <a:ext cx="4905774" cy="1633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581025</xdr:colOff>
      <xdr:row>26</xdr:row>
      <xdr:rowOff>133350</xdr:rowOff>
    </xdr:from>
    <xdr:to>
      <xdr:col>26</xdr:col>
      <xdr:colOff>420263</xdr:colOff>
      <xdr:row>33</xdr:row>
      <xdr:rowOff>36032</xdr:rowOff>
    </xdr:to>
    <xdr:pic>
      <xdr:nvPicPr>
        <xdr:cNvPr id="2" name="Afbeelding 1">
          <a:extLst>
            <a:ext uri="{FF2B5EF4-FFF2-40B4-BE49-F238E27FC236}">
              <a16:creationId xmlns:a16="http://schemas.microsoft.com/office/drawing/2014/main" id="{2562A056-3598-49B2-AE1C-D6CDB9B0EC3B}"/>
            </a:ext>
          </a:extLst>
        </xdr:cNvPr>
        <xdr:cNvPicPr>
          <a:picLocks noChangeAspect="1"/>
        </xdr:cNvPicPr>
      </xdr:nvPicPr>
      <xdr:blipFill>
        <a:blip xmlns:r="http://schemas.openxmlformats.org/officeDocument/2006/relationships" r:embed="rId1"/>
        <a:stretch>
          <a:fillRect/>
        </a:stretch>
      </xdr:blipFill>
      <xdr:spPr>
        <a:xfrm>
          <a:off x="12049125" y="5514975"/>
          <a:ext cx="5935238" cy="1302857"/>
        </a:xfrm>
        <a:prstGeom prst="rect">
          <a:avLst/>
        </a:prstGeom>
      </xdr:spPr>
    </xdr:pic>
    <xdr:clientData/>
  </xdr:twoCellAnchor>
  <xdr:twoCellAnchor editAs="oneCell">
    <xdr:from>
      <xdr:col>18</xdr:col>
      <xdr:colOff>106680</xdr:colOff>
      <xdr:row>15</xdr:row>
      <xdr:rowOff>158115</xdr:rowOff>
    </xdr:from>
    <xdr:to>
      <xdr:col>23</xdr:col>
      <xdr:colOff>460585</xdr:colOff>
      <xdr:row>22</xdr:row>
      <xdr:rowOff>3655</xdr:rowOff>
    </xdr:to>
    <xdr:pic>
      <xdr:nvPicPr>
        <xdr:cNvPr id="3" name="Afbeelding 2">
          <a:extLst>
            <a:ext uri="{FF2B5EF4-FFF2-40B4-BE49-F238E27FC236}">
              <a16:creationId xmlns:a16="http://schemas.microsoft.com/office/drawing/2014/main" id="{05D1DC18-A177-4EB8-83B2-DE2CCE0F223B}"/>
            </a:ext>
          </a:extLst>
        </xdr:cNvPr>
        <xdr:cNvPicPr>
          <a:picLocks noChangeAspect="1"/>
        </xdr:cNvPicPr>
      </xdr:nvPicPr>
      <xdr:blipFill>
        <a:blip xmlns:r="http://schemas.openxmlformats.org/officeDocument/2006/relationships" r:embed="rId2"/>
        <a:stretch>
          <a:fillRect/>
        </a:stretch>
      </xdr:blipFill>
      <xdr:spPr>
        <a:xfrm>
          <a:off x="12793980" y="3339465"/>
          <a:ext cx="3401905" cy="1245715"/>
        </a:xfrm>
        <a:prstGeom prst="rect">
          <a:avLst/>
        </a:prstGeom>
      </xdr:spPr>
    </xdr:pic>
    <xdr:clientData/>
  </xdr:twoCellAnchor>
  <xdr:twoCellAnchor editAs="oneCell">
    <xdr:from>
      <xdr:col>17</xdr:col>
      <xdr:colOff>228600</xdr:colOff>
      <xdr:row>4</xdr:row>
      <xdr:rowOff>142875</xdr:rowOff>
    </xdr:from>
    <xdr:to>
      <xdr:col>24</xdr:col>
      <xdr:colOff>277591</xdr:colOff>
      <xdr:row>11</xdr:row>
      <xdr:rowOff>18890</xdr:rowOff>
    </xdr:to>
    <xdr:pic>
      <xdr:nvPicPr>
        <xdr:cNvPr id="4" name="Afbeelding 3">
          <a:extLst>
            <a:ext uri="{FF2B5EF4-FFF2-40B4-BE49-F238E27FC236}">
              <a16:creationId xmlns:a16="http://schemas.microsoft.com/office/drawing/2014/main" id="{9E4FB075-6866-4BF2-8887-48F6B69BA8DC}"/>
            </a:ext>
          </a:extLst>
        </xdr:cNvPr>
        <xdr:cNvPicPr>
          <a:picLocks noChangeAspect="1"/>
        </xdr:cNvPicPr>
      </xdr:nvPicPr>
      <xdr:blipFill>
        <a:blip xmlns:r="http://schemas.openxmlformats.org/officeDocument/2006/relationships" r:embed="rId3"/>
        <a:stretch>
          <a:fillRect/>
        </a:stretch>
      </xdr:blipFill>
      <xdr:spPr>
        <a:xfrm>
          <a:off x="12306300" y="1123950"/>
          <a:ext cx="4316191" cy="12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362379</xdr:colOff>
      <xdr:row>5</xdr:row>
      <xdr:rowOff>182216</xdr:rowOff>
    </xdr:from>
    <xdr:to>
      <xdr:col>13</xdr:col>
      <xdr:colOff>530965</xdr:colOff>
      <xdr:row>14</xdr:row>
      <xdr:rowOff>171070</xdr:rowOff>
    </xdr:to>
    <xdr:pic>
      <xdr:nvPicPr>
        <xdr:cNvPr id="4" name="Afbeelding 3">
          <a:extLst>
            <a:ext uri="{FF2B5EF4-FFF2-40B4-BE49-F238E27FC236}">
              <a16:creationId xmlns:a16="http://schemas.microsoft.com/office/drawing/2014/main" id="{807B4312-2C23-46ED-9CB7-C946520F3C0B}"/>
            </a:ext>
          </a:extLst>
        </xdr:cNvPr>
        <xdr:cNvPicPr>
          <a:picLocks noChangeAspect="1"/>
        </xdr:cNvPicPr>
      </xdr:nvPicPr>
      <xdr:blipFill>
        <a:blip xmlns:r="http://schemas.openxmlformats.org/officeDocument/2006/relationships" r:embed="rId1"/>
        <a:stretch>
          <a:fillRect/>
        </a:stretch>
      </xdr:blipFill>
      <xdr:spPr>
        <a:xfrm>
          <a:off x="10715640" y="1292086"/>
          <a:ext cx="2620238" cy="1625000"/>
        </a:xfrm>
        <a:prstGeom prst="rect">
          <a:avLst/>
        </a:prstGeom>
      </xdr:spPr>
    </xdr:pic>
    <xdr:clientData/>
  </xdr:twoCellAnchor>
  <xdr:twoCellAnchor editAs="oneCell">
    <xdr:from>
      <xdr:col>14</xdr:col>
      <xdr:colOff>107395</xdr:colOff>
      <xdr:row>5</xdr:row>
      <xdr:rowOff>182216</xdr:rowOff>
    </xdr:from>
    <xdr:to>
      <xdr:col>19</xdr:col>
      <xdr:colOff>365648</xdr:colOff>
      <xdr:row>16</xdr:row>
      <xdr:rowOff>15521</xdr:rowOff>
    </xdr:to>
    <xdr:pic>
      <xdr:nvPicPr>
        <xdr:cNvPr id="5" name="Afbeelding 4">
          <a:extLst>
            <a:ext uri="{FF2B5EF4-FFF2-40B4-BE49-F238E27FC236}">
              <a16:creationId xmlns:a16="http://schemas.microsoft.com/office/drawing/2014/main" id="{89EF9216-ABF0-46C5-9D0E-92F161B7AC6D}"/>
            </a:ext>
          </a:extLst>
        </xdr:cNvPr>
        <xdr:cNvPicPr>
          <a:picLocks noChangeAspect="1"/>
        </xdr:cNvPicPr>
      </xdr:nvPicPr>
      <xdr:blipFill>
        <a:blip xmlns:r="http://schemas.openxmlformats.org/officeDocument/2006/relationships" r:embed="rId2"/>
        <a:stretch>
          <a:fillRect/>
        </a:stretch>
      </xdr:blipFill>
      <xdr:spPr>
        <a:xfrm>
          <a:off x="13525221" y="1292086"/>
          <a:ext cx="3326628" cy="1830076"/>
        </a:xfrm>
        <a:prstGeom prst="rect">
          <a:avLst/>
        </a:prstGeom>
      </xdr:spPr>
    </xdr:pic>
    <xdr:clientData/>
  </xdr:twoCellAnchor>
  <xdr:twoCellAnchor editAs="oneCell">
    <xdr:from>
      <xdr:col>9</xdr:col>
      <xdr:colOff>442199</xdr:colOff>
      <xdr:row>28</xdr:row>
      <xdr:rowOff>68165</xdr:rowOff>
    </xdr:from>
    <xdr:to>
      <xdr:col>19</xdr:col>
      <xdr:colOff>153675</xdr:colOff>
      <xdr:row>34</xdr:row>
      <xdr:rowOff>163084</xdr:rowOff>
    </xdr:to>
    <xdr:pic>
      <xdr:nvPicPr>
        <xdr:cNvPr id="6" name="Afbeelding 5">
          <a:extLst>
            <a:ext uri="{FF2B5EF4-FFF2-40B4-BE49-F238E27FC236}">
              <a16:creationId xmlns:a16="http://schemas.microsoft.com/office/drawing/2014/main" id="{E095DEE1-3515-4EC2-AA3D-974E3511AFD9}"/>
            </a:ext>
          </a:extLst>
        </xdr:cNvPr>
        <xdr:cNvPicPr>
          <a:picLocks noChangeAspect="1"/>
        </xdr:cNvPicPr>
      </xdr:nvPicPr>
      <xdr:blipFill>
        <a:blip xmlns:r="http://schemas.openxmlformats.org/officeDocument/2006/relationships" r:embed="rId3"/>
        <a:stretch>
          <a:fillRect/>
        </a:stretch>
      </xdr:blipFill>
      <xdr:spPr>
        <a:xfrm>
          <a:off x="10795460" y="5369035"/>
          <a:ext cx="5840606" cy="1182508"/>
        </a:xfrm>
        <a:prstGeom prst="rect">
          <a:avLst/>
        </a:prstGeom>
      </xdr:spPr>
    </xdr:pic>
    <xdr:clientData/>
  </xdr:twoCellAnchor>
  <xdr:twoCellAnchor editAs="oneCell">
    <xdr:from>
      <xdr:col>8</xdr:col>
      <xdr:colOff>403941</xdr:colOff>
      <xdr:row>41</xdr:row>
      <xdr:rowOff>160042</xdr:rowOff>
    </xdr:from>
    <xdr:to>
      <xdr:col>17</xdr:col>
      <xdr:colOff>512099</xdr:colOff>
      <xdr:row>50</xdr:row>
      <xdr:rowOff>63691</xdr:rowOff>
    </xdr:to>
    <xdr:pic>
      <xdr:nvPicPr>
        <xdr:cNvPr id="7" name="Afbeelding 6">
          <a:extLst>
            <a:ext uri="{FF2B5EF4-FFF2-40B4-BE49-F238E27FC236}">
              <a16:creationId xmlns:a16="http://schemas.microsoft.com/office/drawing/2014/main" id="{5B1E39A6-571A-4DD7-8FAD-9B5836E60982}"/>
            </a:ext>
          </a:extLst>
        </xdr:cNvPr>
        <xdr:cNvPicPr>
          <a:picLocks noChangeAspect="1"/>
        </xdr:cNvPicPr>
      </xdr:nvPicPr>
      <xdr:blipFill>
        <a:blip xmlns:r="http://schemas.openxmlformats.org/officeDocument/2006/relationships" r:embed="rId4"/>
        <a:stretch>
          <a:fillRect/>
        </a:stretch>
      </xdr:blipFill>
      <xdr:spPr>
        <a:xfrm>
          <a:off x="10144289" y="7829738"/>
          <a:ext cx="5624375" cy="1543605"/>
        </a:xfrm>
        <a:prstGeom prst="rect">
          <a:avLst/>
        </a:prstGeom>
      </xdr:spPr>
    </xdr:pic>
    <xdr:clientData/>
  </xdr:twoCellAnchor>
  <xdr:twoCellAnchor editAs="oneCell">
    <xdr:from>
      <xdr:col>10</xdr:col>
      <xdr:colOff>41413</xdr:colOff>
      <xdr:row>57</xdr:row>
      <xdr:rowOff>60724</xdr:rowOff>
    </xdr:from>
    <xdr:to>
      <xdr:col>17</xdr:col>
      <xdr:colOff>282774</xdr:colOff>
      <xdr:row>66</xdr:row>
      <xdr:rowOff>71254</xdr:rowOff>
    </xdr:to>
    <xdr:pic>
      <xdr:nvPicPr>
        <xdr:cNvPr id="8" name="Afbeelding 7">
          <a:extLst>
            <a:ext uri="{FF2B5EF4-FFF2-40B4-BE49-F238E27FC236}">
              <a16:creationId xmlns:a16="http://schemas.microsoft.com/office/drawing/2014/main" id="{96F3CF7C-0CC7-43FF-8C46-061FE4530A0B}"/>
            </a:ext>
          </a:extLst>
        </xdr:cNvPr>
        <xdr:cNvPicPr>
          <a:picLocks noChangeAspect="1"/>
        </xdr:cNvPicPr>
      </xdr:nvPicPr>
      <xdr:blipFill>
        <a:blip xmlns:r="http://schemas.openxmlformats.org/officeDocument/2006/relationships" r:embed="rId5"/>
        <a:stretch>
          <a:fillRect/>
        </a:stretch>
      </xdr:blipFill>
      <xdr:spPr>
        <a:xfrm>
          <a:off x="11007587" y="10645898"/>
          <a:ext cx="4531752" cy="20232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91440</xdr:colOff>
      <xdr:row>4</xdr:row>
      <xdr:rowOff>374590</xdr:rowOff>
    </xdr:from>
    <xdr:to>
      <xdr:col>20</xdr:col>
      <xdr:colOff>532571</xdr:colOff>
      <xdr:row>17</xdr:row>
      <xdr:rowOff>79569</xdr:rowOff>
    </xdr:to>
    <xdr:pic>
      <xdr:nvPicPr>
        <xdr:cNvPr id="2" name="Afbeelding 1">
          <a:extLst>
            <a:ext uri="{FF2B5EF4-FFF2-40B4-BE49-F238E27FC236}">
              <a16:creationId xmlns:a16="http://schemas.microsoft.com/office/drawing/2014/main" id="{728C2A16-89E8-4920-B838-FF96E51EFE83}"/>
            </a:ext>
          </a:extLst>
        </xdr:cNvPr>
        <xdr:cNvPicPr>
          <a:picLocks noChangeAspect="1"/>
        </xdr:cNvPicPr>
      </xdr:nvPicPr>
      <xdr:blipFill>
        <a:blip xmlns:r="http://schemas.openxmlformats.org/officeDocument/2006/relationships" r:embed="rId1"/>
        <a:stretch>
          <a:fillRect/>
        </a:stretch>
      </xdr:blipFill>
      <xdr:spPr>
        <a:xfrm>
          <a:off x="13054965" y="1346140"/>
          <a:ext cx="4708331" cy="2495804"/>
        </a:xfrm>
        <a:prstGeom prst="rect">
          <a:avLst/>
        </a:prstGeom>
      </xdr:spPr>
    </xdr:pic>
    <xdr:clientData/>
  </xdr:twoCellAnchor>
  <xdr:twoCellAnchor editAs="oneCell">
    <xdr:from>
      <xdr:col>12</xdr:col>
      <xdr:colOff>188584</xdr:colOff>
      <xdr:row>31</xdr:row>
      <xdr:rowOff>148590</xdr:rowOff>
    </xdr:from>
    <xdr:to>
      <xdr:col>20</xdr:col>
      <xdr:colOff>153475</xdr:colOff>
      <xdr:row>41</xdr:row>
      <xdr:rowOff>22571</xdr:rowOff>
    </xdr:to>
    <xdr:pic>
      <xdr:nvPicPr>
        <xdr:cNvPr id="3" name="Afbeelding 2">
          <a:extLst>
            <a:ext uri="{FF2B5EF4-FFF2-40B4-BE49-F238E27FC236}">
              <a16:creationId xmlns:a16="http://schemas.microsoft.com/office/drawing/2014/main" id="{0B0CF1FE-67A8-4C37-A730-67D4E6AC259E}"/>
            </a:ext>
          </a:extLst>
        </xdr:cNvPr>
        <xdr:cNvPicPr>
          <a:picLocks noChangeAspect="1"/>
        </xdr:cNvPicPr>
      </xdr:nvPicPr>
      <xdr:blipFill>
        <a:blip xmlns:r="http://schemas.openxmlformats.org/officeDocument/2006/relationships" r:embed="rId2"/>
        <a:stretch>
          <a:fillRect/>
        </a:stretch>
      </xdr:blipFill>
      <xdr:spPr>
        <a:xfrm>
          <a:off x="12542509" y="6663690"/>
          <a:ext cx="4841691" cy="1691351"/>
        </a:xfrm>
        <a:prstGeom prst="rect">
          <a:avLst/>
        </a:prstGeom>
      </xdr:spPr>
    </xdr:pic>
    <xdr:clientData/>
  </xdr:twoCellAnchor>
  <xdr:twoCellAnchor editAs="oneCell">
    <xdr:from>
      <xdr:col>15</xdr:col>
      <xdr:colOff>135498</xdr:colOff>
      <xdr:row>52</xdr:row>
      <xdr:rowOff>102870</xdr:rowOff>
    </xdr:from>
    <xdr:to>
      <xdr:col>19</xdr:col>
      <xdr:colOff>283442</xdr:colOff>
      <xdr:row>62</xdr:row>
      <xdr:rowOff>113983</xdr:rowOff>
    </xdr:to>
    <xdr:pic>
      <xdr:nvPicPr>
        <xdr:cNvPr id="4" name="Afbeelding 3">
          <a:extLst>
            <a:ext uri="{FF2B5EF4-FFF2-40B4-BE49-F238E27FC236}">
              <a16:creationId xmlns:a16="http://schemas.microsoft.com/office/drawing/2014/main" id="{8FAFDE3C-2EB4-47AA-BE19-D0D1D91E9EF7}"/>
            </a:ext>
          </a:extLst>
        </xdr:cNvPr>
        <xdr:cNvPicPr>
          <a:picLocks noChangeAspect="1"/>
        </xdr:cNvPicPr>
      </xdr:nvPicPr>
      <xdr:blipFill>
        <a:blip xmlns:r="http://schemas.openxmlformats.org/officeDocument/2006/relationships" r:embed="rId3"/>
        <a:stretch>
          <a:fillRect/>
        </a:stretch>
      </xdr:blipFill>
      <xdr:spPr>
        <a:xfrm>
          <a:off x="14318223" y="10647045"/>
          <a:ext cx="2578724" cy="2030413"/>
        </a:xfrm>
        <a:prstGeom prst="rect">
          <a:avLst/>
        </a:prstGeom>
      </xdr:spPr>
    </xdr:pic>
    <xdr:clientData/>
  </xdr:twoCellAnchor>
  <xdr:twoCellAnchor editAs="oneCell">
    <xdr:from>
      <xdr:col>14</xdr:col>
      <xdr:colOff>361950</xdr:colOff>
      <xdr:row>69</xdr:row>
      <xdr:rowOff>0</xdr:rowOff>
    </xdr:from>
    <xdr:to>
      <xdr:col>19</xdr:col>
      <xdr:colOff>540616</xdr:colOff>
      <xdr:row>86</xdr:row>
      <xdr:rowOff>49139</xdr:rowOff>
    </xdr:to>
    <xdr:pic>
      <xdr:nvPicPr>
        <xdr:cNvPr id="5" name="Afbeelding 4">
          <a:extLst>
            <a:ext uri="{FF2B5EF4-FFF2-40B4-BE49-F238E27FC236}">
              <a16:creationId xmlns:a16="http://schemas.microsoft.com/office/drawing/2014/main" id="{BF7F019F-D04B-445C-B94E-2324BA37A011}"/>
            </a:ext>
          </a:extLst>
        </xdr:cNvPr>
        <xdr:cNvPicPr>
          <a:picLocks noChangeAspect="1"/>
        </xdr:cNvPicPr>
      </xdr:nvPicPr>
      <xdr:blipFill>
        <a:blip xmlns:r="http://schemas.openxmlformats.org/officeDocument/2006/relationships" r:embed="rId4"/>
        <a:stretch>
          <a:fillRect/>
        </a:stretch>
      </xdr:blipFill>
      <xdr:spPr>
        <a:xfrm>
          <a:off x="14020800" y="14049375"/>
          <a:ext cx="3226666" cy="312571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Bqz6hOmVyKE" TargetMode="External"/><Relationship Id="rId2" Type="http://schemas.openxmlformats.org/officeDocument/2006/relationships/hyperlink" Target="https://www.youtube.com/watch?v=igymHaSkEQ8" TargetMode="External"/><Relationship Id="rId1" Type="http://schemas.openxmlformats.org/officeDocument/2006/relationships/hyperlink" Target="https://www.youtube.com/watch?v=fDxR2RZQS0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17298-D6BE-4BAD-A227-C55606C425F4}">
  <dimension ref="B1:O20"/>
  <sheetViews>
    <sheetView workbookViewId="0">
      <selection activeCell="F40" sqref="F40"/>
    </sheetView>
  </sheetViews>
  <sheetFormatPr defaultRowHeight="14.4" x14ac:dyDescent="0.3"/>
  <sheetData>
    <row r="1" spans="2:15" s="5" customFormat="1" ht="79.95" customHeight="1" x14ac:dyDescent="0.3">
      <c r="B1" s="4" t="s">
        <v>0</v>
      </c>
      <c r="G1" s="227" t="s">
        <v>5</v>
      </c>
      <c r="H1" s="227"/>
      <c r="I1" s="227"/>
      <c r="J1" s="227"/>
      <c r="K1" s="227"/>
      <c r="L1" s="227"/>
      <c r="M1" s="227"/>
      <c r="N1" s="227"/>
      <c r="O1" s="227"/>
    </row>
    <row r="2" spans="2:15" ht="14.4" customHeight="1" x14ac:dyDescent="0.3">
      <c r="B2" s="6"/>
      <c r="C2" s="6" t="s">
        <v>1</v>
      </c>
      <c r="D2" s="6" t="s">
        <v>2</v>
      </c>
      <c r="E2" s="6" t="s">
        <v>3</v>
      </c>
      <c r="G2" s="227"/>
      <c r="H2" s="227"/>
      <c r="I2" s="227"/>
      <c r="J2" s="227"/>
      <c r="K2" s="227"/>
      <c r="L2" s="227"/>
      <c r="M2" s="227"/>
      <c r="N2" s="227"/>
      <c r="O2" s="227"/>
    </row>
    <row r="3" spans="2:15" ht="14.4" customHeight="1" x14ac:dyDescent="0.3">
      <c r="B3" s="6">
        <v>1</v>
      </c>
      <c r="C3">
        <v>1</v>
      </c>
      <c r="D3">
        <v>6</v>
      </c>
      <c r="E3" s="7" t="s">
        <v>4</v>
      </c>
      <c r="G3" s="227"/>
      <c r="H3" s="227"/>
      <c r="I3" s="227"/>
      <c r="J3" s="227"/>
      <c r="K3" s="227"/>
      <c r="L3" s="227"/>
      <c r="M3" s="227"/>
      <c r="N3" s="227"/>
      <c r="O3" s="227"/>
    </row>
    <row r="4" spans="2:15" ht="14.4" customHeight="1" x14ac:dyDescent="0.3">
      <c r="B4" s="6">
        <v>2</v>
      </c>
      <c r="C4">
        <v>2</v>
      </c>
      <c r="D4">
        <v>4</v>
      </c>
      <c r="G4" s="227"/>
      <c r="H4" s="227"/>
      <c r="I4" s="227"/>
      <c r="J4" s="227"/>
      <c r="K4" s="227"/>
      <c r="L4" s="227"/>
      <c r="M4" s="227"/>
      <c r="N4" s="227"/>
      <c r="O4" s="227"/>
    </row>
    <row r="5" spans="2:15" ht="14.4" customHeight="1" x14ac:dyDescent="0.3">
      <c r="B5" s="6">
        <v>3</v>
      </c>
      <c r="C5">
        <v>6</v>
      </c>
      <c r="D5">
        <v>3</v>
      </c>
      <c r="G5" s="227"/>
      <c r="H5" s="227"/>
      <c r="I5" s="227"/>
      <c r="J5" s="227"/>
      <c r="K5" s="227"/>
      <c r="L5" s="227"/>
      <c r="M5" s="227"/>
      <c r="N5" s="227"/>
      <c r="O5" s="227"/>
    </row>
    <row r="6" spans="2:15" ht="14.4" customHeight="1" x14ac:dyDescent="0.3">
      <c r="B6" s="6">
        <v>4</v>
      </c>
      <c r="C6">
        <v>3</v>
      </c>
      <c r="D6">
        <v>8</v>
      </c>
      <c r="G6" s="227"/>
      <c r="H6" s="227"/>
      <c r="I6" s="227"/>
      <c r="J6" s="227"/>
      <c r="K6" s="227"/>
      <c r="L6" s="227"/>
      <c r="M6" s="227"/>
      <c r="N6" s="227"/>
      <c r="O6" s="227"/>
    </row>
    <row r="7" spans="2:15" ht="14.4" customHeight="1" x14ac:dyDescent="0.3">
      <c r="B7" s="6">
        <v>5</v>
      </c>
      <c r="C7">
        <v>6</v>
      </c>
      <c r="D7">
        <v>4</v>
      </c>
      <c r="G7" s="227"/>
      <c r="H7" s="227"/>
      <c r="I7" s="227"/>
      <c r="J7" s="227"/>
      <c r="K7" s="227"/>
      <c r="L7" s="227"/>
      <c r="M7" s="227"/>
      <c r="N7" s="227"/>
      <c r="O7" s="227"/>
    </row>
    <row r="10" spans="2:15" s="5" customFormat="1" ht="79.95" customHeight="1" x14ac:dyDescent="0.3">
      <c r="B10" s="4" t="s">
        <v>6</v>
      </c>
      <c r="G10" s="228" t="s">
        <v>8</v>
      </c>
      <c r="H10" s="229"/>
      <c r="I10" s="229"/>
      <c r="J10" s="229"/>
      <c r="K10" s="229"/>
      <c r="L10" s="229"/>
      <c r="M10" s="229"/>
      <c r="N10" s="229"/>
      <c r="O10" s="229"/>
    </row>
    <row r="11" spans="2:15" x14ac:dyDescent="0.3">
      <c r="B11" s="6"/>
      <c r="C11" s="6" t="s">
        <v>1</v>
      </c>
      <c r="D11" s="6" t="s">
        <v>2</v>
      </c>
      <c r="E11" s="6" t="s">
        <v>3</v>
      </c>
      <c r="G11" s="229"/>
      <c r="H11" s="229"/>
      <c r="I11" s="229"/>
      <c r="J11" s="229"/>
      <c r="K11" s="229"/>
      <c r="L11" s="229"/>
      <c r="M11" s="229"/>
      <c r="N11" s="229"/>
      <c r="O11" s="229"/>
    </row>
    <row r="12" spans="2:15" x14ac:dyDescent="0.3">
      <c r="B12" s="6">
        <v>1</v>
      </c>
      <c r="C12">
        <v>1</v>
      </c>
      <c r="D12">
        <v>6</v>
      </c>
      <c r="E12" s="7" t="s">
        <v>7</v>
      </c>
      <c r="G12" s="229"/>
      <c r="H12" s="229"/>
      <c r="I12" s="229"/>
      <c r="J12" s="229"/>
      <c r="K12" s="229"/>
      <c r="L12" s="229"/>
      <c r="M12" s="229"/>
      <c r="N12" s="229"/>
      <c r="O12" s="229"/>
    </row>
    <row r="13" spans="2:15" x14ac:dyDescent="0.3">
      <c r="B13" s="6">
        <v>2</v>
      </c>
      <c r="C13">
        <v>2</v>
      </c>
      <c r="D13">
        <v>4</v>
      </c>
      <c r="G13" s="229"/>
      <c r="H13" s="229"/>
      <c r="I13" s="229"/>
      <c r="J13" s="229"/>
      <c r="K13" s="229"/>
      <c r="L13" s="229"/>
      <c r="M13" s="229"/>
      <c r="N13" s="229"/>
      <c r="O13" s="229"/>
    </row>
    <row r="14" spans="2:15" x14ac:dyDescent="0.3">
      <c r="B14" s="6">
        <v>3</v>
      </c>
      <c r="C14">
        <v>6</v>
      </c>
      <c r="D14">
        <v>3</v>
      </c>
      <c r="G14" s="229"/>
      <c r="H14" s="229"/>
      <c r="I14" s="229"/>
      <c r="J14" s="229"/>
      <c r="K14" s="229"/>
      <c r="L14" s="229"/>
      <c r="M14" s="229"/>
      <c r="N14" s="229"/>
      <c r="O14" s="229"/>
    </row>
    <row r="15" spans="2:15" x14ac:dyDescent="0.3">
      <c r="B15" s="6">
        <v>4</v>
      </c>
      <c r="C15">
        <v>3</v>
      </c>
      <c r="D15">
        <v>8</v>
      </c>
      <c r="G15" s="229"/>
      <c r="H15" s="229"/>
      <c r="I15" s="229"/>
      <c r="J15" s="229"/>
      <c r="K15" s="229"/>
      <c r="L15" s="229"/>
      <c r="M15" s="229"/>
      <c r="N15" s="229"/>
      <c r="O15" s="229"/>
    </row>
    <row r="16" spans="2:15" x14ac:dyDescent="0.3">
      <c r="B16" s="6">
        <v>5</v>
      </c>
      <c r="C16">
        <v>6</v>
      </c>
      <c r="D16">
        <v>4</v>
      </c>
      <c r="G16" s="229"/>
      <c r="H16" s="229"/>
      <c r="I16" s="229"/>
      <c r="J16" s="229"/>
      <c r="K16" s="229"/>
      <c r="L16" s="229"/>
      <c r="M16" s="229"/>
      <c r="N16" s="229"/>
      <c r="O16" s="229"/>
    </row>
    <row r="20" spans="2:15" s="5" customFormat="1" ht="79.95" customHeight="1" x14ac:dyDescent="0.3">
      <c r="B20" s="4" t="s">
        <v>9</v>
      </c>
      <c r="G20" s="228" t="s">
        <v>10</v>
      </c>
      <c r="H20" s="229"/>
      <c r="I20" s="229"/>
      <c r="J20" s="229"/>
      <c r="K20" s="229"/>
      <c r="L20" s="229"/>
      <c r="M20" s="229"/>
      <c r="N20" s="229"/>
      <c r="O20" s="229"/>
    </row>
  </sheetData>
  <mergeCells count="3">
    <mergeCell ref="G1:O7"/>
    <mergeCell ref="G10:O16"/>
    <mergeCell ref="G20:O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CB089-DF1F-40C6-A2CF-286D37A77B37}">
  <dimension ref="A2:N30"/>
  <sheetViews>
    <sheetView topLeftCell="A10" workbookViewId="0">
      <selection activeCell="G34" sqref="G34"/>
    </sheetView>
  </sheetViews>
  <sheetFormatPr defaultColWidth="20.77734375" defaultRowHeight="15" customHeight="1" x14ac:dyDescent="0.3"/>
  <cols>
    <col min="1" max="1" width="10.77734375" customWidth="1"/>
  </cols>
  <sheetData>
    <row r="2" spans="2:13" s="164" customFormat="1" ht="19.95" customHeight="1" x14ac:dyDescent="0.4">
      <c r="B2" s="160" t="s">
        <v>203</v>
      </c>
      <c r="C2" s="160" t="s">
        <v>78</v>
      </c>
      <c r="D2" s="160" t="s">
        <v>204</v>
      </c>
      <c r="E2" s="160" t="s">
        <v>205</v>
      </c>
      <c r="F2" s="162"/>
      <c r="G2" s="162"/>
      <c r="H2" s="162"/>
      <c r="I2" s="163"/>
      <c r="J2" s="163"/>
      <c r="K2" s="163"/>
      <c r="L2" s="163"/>
      <c r="M2" s="163"/>
    </row>
    <row r="3" spans="2:13" ht="19.95" customHeight="1" x14ac:dyDescent="0.3">
      <c r="B3" s="158" t="s">
        <v>207</v>
      </c>
      <c r="C3" s="159">
        <v>6</v>
      </c>
      <c r="D3" s="159">
        <v>0.35</v>
      </c>
      <c r="E3" s="73"/>
      <c r="F3" s="152"/>
      <c r="G3" s="152"/>
      <c r="H3" s="152"/>
      <c r="I3" s="230" t="s">
        <v>206</v>
      </c>
      <c r="J3" s="230"/>
      <c r="K3" s="230"/>
      <c r="L3" s="230"/>
      <c r="M3" s="152"/>
    </row>
    <row r="4" spans="2:13" ht="19.95" customHeight="1" x14ac:dyDescent="0.3">
      <c r="B4" s="158" t="s">
        <v>208</v>
      </c>
      <c r="C4" s="159">
        <v>4</v>
      </c>
      <c r="D4" s="159">
        <v>0.4</v>
      </c>
      <c r="E4" s="73"/>
      <c r="F4" s="152"/>
      <c r="G4" s="152"/>
      <c r="H4" s="152"/>
      <c r="I4" s="230"/>
      <c r="J4" s="230"/>
      <c r="K4" s="230"/>
      <c r="L4" s="230"/>
      <c r="M4" s="156"/>
    </row>
    <row r="5" spans="2:13" ht="19.95" customHeight="1" x14ac:dyDescent="0.3">
      <c r="B5" s="158" t="s">
        <v>209</v>
      </c>
      <c r="C5" s="159">
        <v>10</v>
      </c>
      <c r="D5" s="159">
        <v>0.3</v>
      </c>
      <c r="E5" s="73"/>
      <c r="F5" s="152"/>
      <c r="G5" s="152"/>
      <c r="H5" s="152"/>
      <c r="I5" s="152"/>
      <c r="J5" s="156"/>
      <c r="K5" s="156"/>
      <c r="L5" s="156"/>
      <c r="M5" s="156"/>
    </row>
    <row r="6" spans="2:13" ht="19.95" customHeight="1" x14ac:dyDescent="0.3">
      <c r="B6" s="158" t="s">
        <v>210</v>
      </c>
      <c r="C6" s="159">
        <v>1</v>
      </c>
      <c r="D6" s="159">
        <v>1.99</v>
      </c>
      <c r="E6" s="73"/>
      <c r="F6" s="153"/>
      <c r="G6" s="153"/>
      <c r="H6" s="153"/>
      <c r="I6" s="152"/>
      <c r="J6" s="152"/>
      <c r="K6" s="152"/>
      <c r="L6" s="152"/>
      <c r="M6" s="152"/>
    </row>
    <row r="7" spans="2:13" ht="19.95" customHeight="1" x14ac:dyDescent="0.3">
      <c r="B7" s="158" t="s">
        <v>211</v>
      </c>
      <c r="C7" s="159">
        <v>1</v>
      </c>
      <c r="D7" s="159">
        <v>3.2</v>
      </c>
      <c r="E7" s="73"/>
      <c r="F7" s="152"/>
      <c r="G7" s="152"/>
      <c r="H7" s="152"/>
      <c r="I7" s="152"/>
      <c r="J7" s="152"/>
      <c r="K7" s="152"/>
      <c r="L7" s="152"/>
      <c r="M7" s="152"/>
    </row>
    <row r="8" spans="2:13" ht="19.95" customHeight="1" x14ac:dyDescent="0.3">
      <c r="B8" s="158" t="s">
        <v>212</v>
      </c>
      <c r="C8" s="159">
        <v>5</v>
      </c>
      <c r="D8" s="159">
        <v>0.56000000000000005</v>
      </c>
      <c r="E8" s="73"/>
      <c r="F8" s="152"/>
      <c r="G8" s="152"/>
      <c r="H8" s="152"/>
      <c r="I8" s="152"/>
      <c r="J8" s="152"/>
      <c r="K8" s="152"/>
      <c r="L8" s="152"/>
      <c r="M8" s="152"/>
    </row>
    <row r="9" spans="2:13" ht="19.95" customHeight="1" x14ac:dyDescent="0.3">
      <c r="B9" s="157"/>
      <c r="C9" s="157"/>
      <c r="D9" s="157"/>
      <c r="E9" s="157"/>
      <c r="F9" s="152"/>
      <c r="G9" s="152"/>
      <c r="H9" s="152"/>
      <c r="I9" s="152"/>
      <c r="J9" s="152"/>
      <c r="K9" s="152"/>
      <c r="L9" s="152"/>
      <c r="M9" s="152"/>
    </row>
    <row r="10" spans="2:13" s="167" customFormat="1" ht="19.95" customHeight="1" x14ac:dyDescent="0.3">
      <c r="B10" s="165"/>
      <c r="C10" s="165"/>
      <c r="D10" s="165"/>
      <c r="E10" s="165"/>
      <c r="F10" s="166"/>
      <c r="G10" s="166"/>
      <c r="H10" s="166"/>
      <c r="I10" s="166"/>
      <c r="J10" s="166"/>
      <c r="K10" s="166"/>
      <c r="L10" s="166"/>
      <c r="M10" s="166"/>
    </row>
    <row r="11" spans="2:13" ht="19.95" customHeight="1" x14ac:dyDescent="0.3">
      <c r="B11" s="157"/>
      <c r="C11" s="157"/>
      <c r="D11" s="157"/>
      <c r="E11" s="157"/>
      <c r="F11" s="152"/>
      <c r="G11" s="152"/>
      <c r="H11" s="152"/>
      <c r="I11" s="152"/>
      <c r="J11" s="152"/>
      <c r="K11" s="152"/>
      <c r="L11" s="152"/>
      <c r="M11" s="152"/>
    </row>
    <row r="12" spans="2:13" s="148" customFormat="1" ht="19.95" customHeight="1" x14ac:dyDescent="0.3">
      <c r="B12" s="160" t="s">
        <v>203</v>
      </c>
      <c r="C12" s="160" t="s">
        <v>78</v>
      </c>
      <c r="D12" s="160" t="s">
        <v>204</v>
      </c>
      <c r="E12" s="160" t="s">
        <v>205</v>
      </c>
      <c r="F12" s="160" t="s">
        <v>81</v>
      </c>
      <c r="G12" s="155"/>
      <c r="H12" s="155"/>
      <c r="I12" s="155"/>
      <c r="J12" s="155"/>
      <c r="K12" s="155"/>
      <c r="L12" s="155"/>
      <c r="M12" s="161"/>
    </row>
    <row r="13" spans="2:13" ht="19.95" customHeight="1" x14ac:dyDescent="0.3">
      <c r="B13" s="158" t="s">
        <v>207</v>
      </c>
      <c r="C13" s="159">
        <v>6</v>
      </c>
      <c r="D13" s="159">
        <v>0.35</v>
      </c>
      <c r="E13" s="73"/>
      <c r="F13" s="175"/>
      <c r="G13" s="152"/>
      <c r="H13" s="152"/>
      <c r="I13" s="230" t="s">
        <v>213</v>
      </c>
      <c r="J13" s="230"/>
      <c r="K13" s="230"/>
      <c r="L13" s="230"/>
      <c r="M13" s="152"/>
    </row>
    <row r="14" spans="2:13" ht="19.95" customHeight="1" x14ac:dyDescent="0.3">
      <c r="B14" s="158" t="s">
        <v>208</v>
      </c>
      <c r="C14" s="159">
        <v>4</v>
      </c>
      <c r="D14" s="159">
        <v>0.4</v>
      </c>
      <c r="E14" s="73"/>
      <c r="F14" s="176"/>
      <c r="G14" s="154"/>
      <c r="H14" s="154"/>
      <c r="I14" s="230"/>
      <c r="J14" s="230"/>
      <c r="K14" s="230"/>
      <c r="L14" s="230"/>
      <c r="M14" s="152"/>
    </row>
    <row r="15" spans="2:13" ht="19.95" customHeight="1" x14ac:dyDescent="0.3">
      <c r="B15" s="158" t="s">
        <v>209</v>
      </c>
      <c r="C15" s="159">
        <v>10</v>
      </c>
      <c r="D15" s="159">
        <v>0.3</v>
      </c>
      <c r="E15" s="73"/>
      <c r="F15" s="176"/>
      <c r="G15" s="154"/>
      <c r="H15" s="154"/>
      <c r="I15" s="154"/>
      <c r="J15" s="154"/>
      <c r="K15" s="154"/>
      <c r="L15" s="154"/>
      <c r="M15" s="152"/>
    </row>
    <row r="16" spans="2:13" ht="19.95" customHeight="1" x14ac:dyDescent="0.3">
      <c r="B16" s="158" t="s">
        <v>210</v>
      </c>
      <c r="C16" s="159">
        <v>1</v>
      </c>
      <c r="D16" s="159">
        <v>1.99</v>
      </c>
      <c r="E16" s="73"/>
      <c r="F16" s="176"/>
      <c r="G16" s="154"/>
      <c r="H16" s="154"/>
      <c r="I16" s="154"/>
      <c r="J16" s="154"/>
      <c r="K16" s="154"/>
      <c r="L16" s="154"/>
      <c r="M16" s="152"/>
    </row>
    <row r="17" spans="1:14" ht="19.95" customHeight="1" x14ac:dyDescent="0.3">
      <c r="B17" s="158" t="s">
        <v>211</v>
      </c>
      <c r="C17" s="159">
        <v>1</v>
      </c>
      <c r="D17" s="159">
        <v>3.2</v>
      </c>
      <c r="E17" s="73"/>
      <c r="F17" s="176"/>
      <c r="G17" s="154"/>
      <c r="H17" s="154"/>
      <c r="I17" s="154"/>
      <c r="J17" s="154"/>
      <c r="K17" s="154"/>
      <c r="L17" s="154"/>
      <c r="M17" s="152"/>
    </row>
    <row r="18" spans="1:14" ht="19.95" customHeight="1" x14ac:dyDescent="0.3">
      <c r="B18" s="158" t="s">
        <v>212</v>
      </c>
      <c r="C18" s="159">
        <v>5</v>
      </c>
      <c r="D18" s="159">
        <v>0.56000000000000005</v>
      </c>
      <c r="E18" s="73"/>
      <c r="F18" s="176"/>
      <c r="G18" s="154"/>
      <c r="H18" s="154"/>
      <c r="I18" s="154"/>
      <c r="J18" s="154"/>
      <c r="K18" s="154"/>
      <c r="L18" s="154"/>
      <c r="M18" s="152"/>
    </row>
    <row r="19" spans="1:14" ht="19.95" customHeight="1" x14ac:dyDescent="0.3">
      <c r="B19" s="154"/>
      <c r="C19" s="154"/>
      <c r="D19" s="154"/>
      <c r="E19" s="154"/>
      <c r="F19" s="154"/>
      <c r="G19" s="154"/>
      <c r="H19" s="154"/>
      <c r="I19" s="154"/>
      <c r="J19" s="154"/>
      <c r="K19" s="154"/>
      <c r="L19" s="154"/>
      <c r="M19" s="152"/>
    </row>
    <row r="20" spans="1:14" s="167" customFormat="1" ht="19.95" customHeight="1" x14ac:dyDescent="0.3">
      <c r="B20" s="168"/>
      <c r="C20" s="168"/>
      <c r="D20" s="168"/>
      <c r="E20" s="168"/>
      <c r="F20" s="168"/>
      <c r="G20" s="168"/>
      <c r="H20" s="168"/>
      <c r="I20" s="168"/>
      <c r="J20" s="168"/>
      <c r="K20" s="168"/>
      <c r="L20" s="168"/>
      <c r="M20" s="166"/>
    </row>
    <row r="21" spans="1:14" ht="19.95" customHeight="1" x14ac:dyDescent="0.3">
      <c r="B21" s="149"/>
      <c r="C21" s="149"/>
      <c r="D21" s="149"/>
      <c r="E21" s="149"/>
      <c r="F21" s="149"/>
      <c r="G21" s="149"/>
      <c r="H21" s="149"/>
      <c r="I21" s="149"/>
      <c r="J21" s="149"/>
      <c r="K21" s="149"/>
      <c r="L21" s="149"/>
    </row>
    <row r="22" spans="1:14" ht="19.95" customHeight="1" x14ac:dyDescent="0.3">
      <c r="B22" s="149"/>
      <c r="C22" s="149"/>
      <c r="D22" s="149"/>
      <c r="E22" s="231" t="s">
        <v>61</v>
      </c>
      <c r="F22" s="232"/>
      <c r="G22" s="233"/>
      <c r="H22" s="149"/>
      <c r="I22" s="149"/>
      <c r="J22" s="149"/>
      <c r="K22" s="149"/>
      <c r="L22" s="149"/>
    </row>
    <row r="23" spans="1:14" ht="19.95" customHeight="1" x14ac:dyDescent="0.3">
      <c r="A23" s="160" t="s">
        <v>203</v>
      </c>
      <c r="B23" s="160" t="s">
        <v>204</v>
      </c>
      <c r="C23" s="160" t="s">
        <v>217</v>
      </c>
      <c r="D23" s="160" t="s">
        <v>218</v>
      </c>
      <c r="E23" s="171">
        <v>0.05</v>
      </c>
      <c r="F23" s="171">
        <v>0.1</v>
      </c>
      <c r="G23" s="171">
        <v>0.15</v>
      </c>
      <c r="H23" s="172"/>
      <c r="I23" s="230" t="s">
        <v>214</v>
      </c>
      <c r="J23" s="230"/>
      <c r="K23" s="230"/>
      <c r="L23" s="230"/>
      <c r="M23" s="173"/>
      <c r="N23" s="173"/>
    </row>
    <row r="24" spans="1:14" ht="19.95" customHeight="1" x14ac:dyDescent="0.3">
      <c r="A24" s="158" t="s">
        <v>207</v>
      </c>
      <c r="B24" s="146">
        <v>0.35</v>
      </c>
      <c r="C24" s="159">
        <v>6</v>
      </c>
      <c r="D24" s="169">
        <v>2.1</v>
      </c>
      <c r="E24" s="176"/>
      <c r="F24" s="176"/>
      <c r="G24" s="176"/>
      <c r="H24" s="151"/>
      <c r="I24" s="230"/>
      <c r="J24" s="230"/>
      <c r="K24" s="230"/>
      <c r="L24" s="230"/>
      <c r="M24" s="173"/>
      <c r="N24" s="173"/>
    </row>
    <row r="25" spans="1:14" ht="19.95" customHeight="1" x14ac:dyDescent="0.3">
      <c r="A25" s="158" t="s">
        <v>208</v>
      </c>
      <c r="B25" s="146">
        <v>0.25</v>
      </c>
      <c r="C25" s="159">
        <v>4</v>
      </c>
      <c r="D25" s="169">
        <v>1</v>
      </c>
      <c r="E25" s="176"/>
      <c r="F25" s="176"/>
      <c r="G25" s="176"/>
      <c r="H25" s="151"/>
      <c r="I25" s="149"/>
      <c r="J25" s="149"/>
      <c r="K25" s="149"/>
      <c r="L25" s="149"/>
    </row>
    <row r="26" spans="1:14" ht="19.95" customHeight="1" x14ac:dyDescent="0.3">
      <c r="A26" s="158" t="s">
        <v>215</v>
      </c>
      <c r="B26" s="146">
        <v>0.53</v>
      </c>
      <c r="C26" s="159">
        <v>1</v>
      </c>
      <c r="D26" s="146">
        <v>3.18</v>
      </c>
      <c r="E26" s="175"/>
      <c r="F26" s="175"/>
      <c r="G26" s="175"/>
      <c r="H26" s="150"/>
    </row>
    <row r="27" spans="1:14" ht="19.95" customHeight="1" x14ac:dyDescent="0.3">
      <c r="A27" s="158" t="s">
        <v>216</v>
      </c>
      <c r="B27" s="146">
        <v>1.99</v>
      </c>
      <c r="C27" s="159">
        <v>1</v>
      </c>
      <c r="D27" s="170">
        <v>9.9499999999999993</v>
      </c>
      <c r="E27" s="175"/>
      <c r="F27" s="175"/>
      <c r="G27" s="175"/>
      <c r="H27" s="150"/>
    </row>
    <row r="28" spans="1:14" ht="19.95" customHeight="1" x14ac:dyDescent="0.3"/>
    <row r="29" spans="1:14" ht="19.95" customHeight="1" x14ac:dyDescent="0.3"/>
    <row r="30" spans="1:14" ht="19.95" customHeight="1" x14ac:dyDescent="0.3"/>
  </sheetData>
  <mergeCells count="4">
    <mergeCell ref="I23:L24"/>
    <mergeCell ref="E22:G22"/>
    <mergeCell ref="I3:L4"/>
    <mergeCell ref="I13:L14"/>
  </mergeCells>
  <phoneticPr fontId="31" type="noConversion"/>
  <hyperlinks>
    <hyperlink ref="I3:L4" r:id="rId1" display="FILMPJE" xr:uid="{C976A33C-B03F-41BF-AC7B-3C7C38900D9D}"/>
    <hyperlink ref="I13:L14" r:id="rId2" display="FILMPJE ABSOLUTE ADRESSERING" xr:uid="{D44290B1-3C18-44FA-BFB2-3F5DB77EDBD5}"/>
    <hyperlink ref="I23:L24" r:id="rId3" display="FILMPJE GEMENGDE ADRESSERING" xr:uid="{EC9FB245-4D75-482D-96B5-AC90BF57767F}"/>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29A6-23F6-41AA-844B-0824D0AB5CD9}">
  <dimension ref="B1:U83"/>
  <sheetViews>
    <sheetView topLeftCell="A19" zoomScale="115" zoomScaleNormal="115" workbookViewId="0">
      <selection activeCell="E39" sqref="E39"/>
    </sheetView>
  </sheetViews>
  <sheetFormatPr defaultRowHeight="14.4" x14ac:dyDescent="0.3"/>
  <cols>
    <col min="1" max="1" width="8.88671875" style="17"/>
    <col min="2" max="2" width="13.5546875" style="17" bestFit="1" customWidth="1"/>
    <col min="3" max="3" width="15" style="17" bestFit="1" customWidth="1"/>
    <col min="4" max="4" width="11.5546875" style="17" bestFit="1" customWidth="1"/>
    <col min="5" max="5" width="12.21875" style="17" customWidth="1"/>
    <col min="6" max="6" width="11.21875" style="17" customWidth="1"/>
    <col min="7" max="7" width="11.5546875" style="17" bestFit="1" customWidth="1"/>
    <col min="8" max="9" width="11.21875" style="17" bestFit="1" customWidth="1"/>
    <col min="10" max="16384" width="8.88671875" style="17"/>
  </cols>
  <sheetData>
    <row r="1" spans="2:21" s="39" customFormat="1" ht="30" customHeight="1" x14ac:dyDescent="0.3">
      <c r="B1" s="235" t="s">
        <v>19</v>
      </c>
      <c r="C1" s="235"/>
      <c r="D1" s="235"/>
      <c r="E1" s="235"/>
      <c r="F1" s="235"/>
      <c r="G1" s="235"/>
      <c r="H1" s="235"/>
      <c r="I1" s="235"/>
      <c r="J1" s="235"/>
      <c r="K1" s="235"/>
      <c r="L1" s="235"/>
      <c r="M1" s="235"/>
      <c r="N1" s="235"/>
      <c r="O1" s="235"/>
    </row>
    <row r="3" spans="2:21" x14ac:dyDescent="0.3">
      <c r="B3" s="245" t="s">
        <v>20</v>
      </c>
      <c r="C3" s="245"/>
      <c r="D3" s="245"/>
      <c r="E3" s="245"/>
      <c r="F3" s="245"/>
      <c r="G3" s="245"/>
      <c r="H3" s="245"/>
      <c r="I3" s="245"/>
      <c r="J3" s="245"/>
      <c r="K3" s="245"/>
      <c r="L3" s="245"/>
      <c r="M3" s="245"/>
      <c r="N3" s="245"/>
      <c r="O3" s="245"/>
      <c r="P3" s="234" t="s">
        <v>219</v>
      </c>
      <c r="Q3" s="234"/>
      <c r="R3" s="234"/>
      <c r="S3" s="234"/>
      <c r="T3" s="234"/>
      <c r="U3" s="234"/>
    </row>
    <row r="4" spans="2:21" x14ac:dyDescent="0.3">
      <c r="B4" s="245"/>
      <c r="C4" s="245"/>
      <c r="D4" s="245"/>
      <c r="E4" s="245"/>
      <c r="F4" s="245"/>
      <c r="G4" s="245"/>
      <c r="H4" s="245"/>
      <c r="I4" s="245"/>
      <c r="J4" s="245"/>
      <c r="K4" s="245"/>
      <c r="L4" s="245"/>
      <c r="M4" s="245"/>
      <c r="N4" s="245"/>
      <c r="O4" s="245"/>
      <c r="P4" s="234"/>
      <c r="Q4" s="234"/>
      <c r="R4" s="234"/>
      <c r="S4" s="234"/>
      <c r="T4" s="234"/>
      <c r="U4" s="234"/>
    </row>
    <row r="5" spans="2:21" ht="15" thickBot="1" x14ac:dyDescent="0.35">
      <c r="E5" s="42"/>
      <c r="F5" s="42"/>
      <c r="G5" s="42"/>
      <c r="H5" s="42"/>
      <c r="I5" s="42"/>
    </row>
    <row r="6" spans="2:21" x14ac:dyDescent="0.3">
      <c r="B6" s="246" t="s">
        <v>11</v>
      </c>
      <c r="C6" s="247"/>
      <c r="D6" s="248"/>
      <c r="E6" s="42"/>
      <c r="F6" s="243" t="s">
        <v>12</v>
      </c>
      <c r="G6" s="244"/>
      <c r="H6" s="42"/>
      <c r="I6" s="42"/>
    </row>
    <row r="7" spans="2:21" ht="15" thickBot="1" x14ac:dyDescent="0.35">
      <c r="B7" s="18" t="s">
        <v>13</v>
      </c>
      <c r="C7" s="19" t="s">
        <v>14</v>
      </c>
      <c r="D7" s="20" t="s">
        <v>15</v>
      </c>
      <c r="E7" s="42"/>
      <c r="F7" s="43">
        <v>1</v>
      </c>
      <c r="G7" s="44">
        <v>0.83</v>
      </c>
      <c r="H7" s="42"/>
      <c r="I7" s="42"/>
    </row>
    <row r="8" spans="2:21" x14ac:dyDescent="0.3">
      <c r="B8" s="8" t="s">
        <v>16</v>
      </c>
      <c r="C8" s="177"/>
      <c r="D8" s="9">
        <v>520</v>
      </c>
      <c r="E8" s="42"/>
      <c r="F8" s="42"/>
      <c r="G8" s="42"/>
      <c r="H8" s="42"/>
      <c r="I8" s="42"/>
    </row>
    <row r="9" spans="2:21" x14ac:dyDescent="0.3">
      <c r="B9" s="10" t="s">
        <v>17</v>
      </c>
      <c r="C9" s="177"/>
      <c r="D9" s="11">
        <v>32.33</v>
      </c>
      <c r="E9" s="42"/>
      <c r="F9" s="42"/>
      <c r="G9" s="42"/>
      <c r="H9" s="42"/>
      <c r="I9" s="42"/>
    </row>
    <row r="10" spans="2:21" ht="15" thickBot="1" x14ac:dyDescent="0.35">
      <c r="B10" s="12" t="s">
        <v>18</v>
      </c>
      <c r="C10" s="178"/>
      <c r="D10" s="13">
        <v>3.99</v>
      </c>
      <c r="E10" s="42"/>
      <c r="F10" s="42"/>
      <c r="G10" s="42"/>
      <c r="H10" s="42"/>
      <c r="I10" s="42"/>
    </row>
    <row r="11" spans="2:21" x14ac:dyDescent="0.3">
      <c r="E11" s="42"/>
      <c r="F11" s="42"/>
      <c r="G11" s="42"/>
      <c r="H11" s="42"/>
      <c r="I11" s="42"/>
    </row>
    <row r="12" spans="2:21" x14ac:dyDescent="0.3">
      <c r="E12" s="42"/>
      <c r="F12" s="42"/>
      <c r="G12" s="42"/>
      <c r="H12" s="42"/>
      <c r="I12" s="42"/>
    </row>
    <row r="15" spans="2:21" s="39" customFormat="1" ht="30" customHeight="1" x14ac:dyDescent="0.3">
      <c r="B15" s="235" t="s">
        <v>21</v>
      </c>
      <c r="C15" s="235"/>
      <c r="D15" s="235"/>
      <c r="E15" s="235"/>
      <c r="F15" s="235"/>
      <c r="G15" s="235"/>
      <c r="H15" s="235"/>
      <c r="I15" s="235"/>
      <c r="J15" s="235"/>
      <c r="K15" s="235"/>
      <c r="L15" s="235"/>
      <c r="M15" s="235"/>
      <c r="N15" s="235"/>
      <c r="O15" s="235"/>
    </row>
    <row r="17" spans="2:21" x14ac:dyDescent="0.3">
      <c r="B17" s="245" t="s">
        <v>22</v>
      </c>
      <c r="C17" s="245"/>
      <c r="D17" s="245"/>
      <c r="E17" s="245"/>
      <c r="F17" s="245"/>
      <c r="G17" s="245"/>
      <c r="H17" s="245"/>
      <c r="I17" s="245"/>
      <c r="J17" s="245"/>
      <c r="K17" s="245"/>
      <c r="L17" s="245"/>
      <c r="M17" s="245"/>
      <c r="N17" s="245"/>
      <c r="O17" s="245"/>
      <c r="P17" s="234" t="s">
        <v>219</v>
      </c>
      <c r="Q17" s="234"/>
      <c r="R17" s="234"/>
      <c r="S17" s="234"/>
      <c r="T17" s="234"/>
      <c r="U17" s="234"/>
    </row>
    <row r="18" spans="2:21" x14ac:dyDescent="0.3">
      <c r="B18" s="245"/>
      <c r="C18" s="245"/>
      <c r="D18" s="245"/>
      <c r="E18" s="245"/>
      <c r="F18" s="245"/>
      <c r="G18" s="245"/>
      <c r="H18" s="245"/>
      <c r="I18" s="245"/>
      <c r="J18" s="245"/>
      <c r="K18" s="245"/>
      <c r="L18" s="245"/>
      <c r="M18" s="245"/>
      <c r="N18" s="245"/>
      <c r="O18" s="245"/>
      <c r="P18" s="234"/>
      <c r="Q18" s="234"/>
      <c r="R18" s="234"/>
      <c r="S18" s="234"/>
      <c r="T18" s="234"/>
      <c r="U18" s="234"/>
    </row>
    <row r="19" spans="2:21" ht="15" thickBot="1" x14ac:dyDescent="0.35">
      <c r="C19" s="21"/>
      <c r="D19" s="21"/>
      <c r="E19" s="21"/>
    </row>
    <row r="20" spans="2:21" ht="29.4" customHeight="1" thickBot="1" x14ac:dyDescent="0.35">
      <c r="B20" s="14" t="s">
        <v>24</v>
      </c>
      <c r="C20" s="15" t="s">
        <v>25</v>
      </c>
      <c r="E20" s="239" t="s">
        <v>23</v>
      </c>
      <c r="F20" s="239"/>
      <c r="G20" s="240"/>
      <c r="H20" s="22">
        <v>0.02</v>
      </c>
    </row>
    <row r="21" spans="2:21" x14ac:dyDescent="0.3">
      <c r="B21" s="23">
        <v>1</v>
      </c>
      <c r="C21" s="179"/>
      <c r="E21" s="21"/>
    </row>
    <row r="22" spans="2:21" x14ac:dyDescent="0.3">
      <c r="B22" s="24">
        <v>5</v>
      </c>
      <c r="C22" s="179"/>
      <c r="E22" s="21"/>
    </row>
    <row r="23" spans="2:21" x14ac:dyDescent="0.3">
      <c r="B23" s="24">
        <v>10</v>
      </c>
      <c r="C23" s="179"/>
      <c r="E23" s="21"/>
    </row>
    <row r="24" spans="2:21" x14ac:dyDescent="0.3">
      <c r="B24" s="24">
        <v>15</v>
      </c>
      <c r="C24" s="179"/>
      <c r="E24" s="21"/>
    </row>
    <row r="25" spans="2:21" x14ac:dyDescent="0.3">
      <c r="B25" s="24">
        <v>20</v>
      </c>
      <c r="C25" s="179"/>
      <c r="E25" s="21"/>
    </row>
    <row r="26" spans="2:21" x14ac:dyDescent="0.3">
      <c r="B26" s="24">
        <v>25</v>
      </c>
      <c r="C26" s="179"/>
      <c r="E26" s="21"/>
    </row>
    <row r="27" spans="2:21" ht="15" thickBot="1" x14ac:dyDescent="0.35">
      <c r="B27" s="25">
        <v>30</v>
      </c>
      <c r="C27" s="180"/>
      <c r="E27" s="21"/>
    </row>
    <row r="30" spans="2:21" s="39" customFormat="1" ht="30" customHeight="1" x14ac:dyDescent="0.3">
      <c r="B30" s="235" t="s">
        <v>26</v>
      </c>
      <c r="C30" s="235"/>
      <c r="D30" s="235"/>
      <c r="E30" s="235"/>
      <c r="F30" s="235"/>
      <c r="G30" s="235"/>
      <c r="H30" s="235"/>
      <c r="I30" s="235"/>
      <c r="J30" s="235"/>
      <c r="K30" s="235"/>
      <c r="L30" s="235"/>
      <c r="M30" s="235"/>
      <c r="N30" s="235"/>
      <c r="O30" s="235"/>
    </row>
    <row r="32" spans="2:21" x14ac:dyDescent="0.3">
      <c r="B32" s="241" t="s">
        <v>27</v>
      </c>
      <c r="C32" s="241"/>
      <c r="D32" s="241"/>
      <c r="E32" s="241"/>
      <c r="F32" s="241"/>
      <c r="G32" s="241"/>
      <c r="H32" s="241"/>
      <c r="I32" s="241"/>
      <c r="J32" s="241"/>
      <c r="K32" s="241"/>
      <c r="L32" s="241"/>
      <c r="M32" s="241"/>
      <c r="N32" s="241"/>
      <c r="O32" s="241"/>
      <c r="P32" s="234" t="s">
        <v>219</v>
      </c>
      <c r="Q32" s="234"/>
      <c r="R32" s="234"/>
      <c r="S32" s="234"/>
      <c r="T32" s="234"/>
      <c r="U32" s="234"/>
    </row>
    <row r="33" spans="2:21" x14ac:dyDescent="0.3">
      <c r="B33" s="241"/>
      <c r="C33" s="241"/>
      <c r="D33" s="241"/>
      <c r="E33" s="241"/>
      <c r="F33" s="241"/>
      <c r="G33" s="241"/>
      <c r="H33" s="241"/>
      <c r="I33" s="241"/>
      <c r="J33" s="241"/>
      <c r="K33" s="241"/>
      <c r="L33" s="241"/>
      <c r="M33" s="241"/>
      <c r="N33" s="241"/>
      <c r="O33" s="241"/>
      <c r="P33" s="234"/>
      <c r="Q33" s="234"/>
      <c r="R33" s="234"/>
      <c r="S33" s="234"/>
      <c r="T33" s="234"/>
      <c r="U33" s="234"/>
    </row>
    <row r="35" spans="2:21" x14ac:dyDescent="0.3">
      <c r="B35" s="26" t="s">
        <v>36</v>
      </c>
      <c r="C35" s="27" t="s">
        <v>35</v>
      </c>
      <c r="D35" s="28"/>
      <c r="E35" s="28"/>
      <c r="F35" s="28"/>
      <c r="G35" s="28"/>
      <c r="H35" s="28"/>
      <c r="I35" s="28"/>
    </row>
    <row r="36" spans="2:21" x14ac:dyDescent="0.3">
      <c r="B36" s="29"/>
      <c r="C36" s="29"/>
      <c r="D36" s="30"/>
      <c r="E36" s="31">
        <v>0.06</v>
      </c>
      <c r="F36" s="32"/>
      <c r="G36" s="30"/>
      <c r="H36" s="31">
        <v>0.21</v>
      </c>
      <c r="I36" s="33"/>
    </row>
    <row r="37" spans="2:21" ht="28.8" x14ac:dyDescent="0.3">
      <c r="B37" s="34" t="s">
        <v>34</v>
      </c>
      <c r="C37" s="34" t="s">
        <v>33</v>
      </c>
      <c r="D37" s="35" t="s">
        <v>32</v>
      </c>
      <c r="E37" s="35" t="s">
        <v>31</v>
      </c>
      <c r="F37" s="35" t="s">
        <v>30</v>
      </c>
      <c r="G37" s="36" t="s">
        <v>32</v>
      </c>
      <c r="H37" s="36" t="s">
        <v>31</v>
      </c>
      <c r="I37" s="36" t="s">
        <v>30</v>
      </c>
    </row>
    <row r="38" spans="2:21" x14ac:dyDescent="0.3">
      <c r="B38" s="37">
        <v>44260</v>
      </c>
      <c r="C38" s="38" t="s">
        <v>29</v>
      </c>
      <c r="D38" s="40">
        <v>265</v>
      </c>
      <c r="E38" s="75"/>
      <c r="F38" s="75"/>
      <c r="G38" s="40">
        <v>1236</v>
      </c>
      <c r="H38" s="75"/>
      <c r="I38" s="75"/>
    </row>
    <row r="39" spans="2:21" x14ac:dyDescent="0.3">
      <c r="B39" s="37">
        <v>44261</v>
      </c>
      <c r="C39" s="38" t="s">
        <v>29</v>
      </c>
      <c r="D39" s="40">
        <v>698</v>
      </c>
      <c r="E39" s="75"/>
      <c r="F39" s="75"/>
      <c r="G39" s="40">
        <v>2365</v>
      </c>
      <c r="H39" s="75"/>
      <c r="I39" s="75"/>
    </row>
    <row r="40" spans="2:21" x14ac:dyDescent="0.3">
      <c r="B40" s="37">
        <v>44262</v>
      </c>
      <c r="C40" s="38" t="s">
        <v>29</v>
      </c>
      <c r="D40" s="40">
        <v>324</v>
      </c>
      <c r="E40" s="75"/>
      <c r="F40" s="75"/>
      <c r="G40" s="40">
        <v>1478</v>
      </c>
      <c r="H40" s="75"/>
      <c r="I40" s="75"/>
    </row>
    <row r="41" spans="2:21" x14ac:dyDescent="0.3">
      <c r="B41" s="37">
        <v>44263</v>
      </c>
      <c r="C41" s="38" t="s">
        <v>29</v>
      </c>
      <c r="D41" s="40">
        <v>632</v>
      </c>
      <c r="E41" s="75"/>
      <c r="F41" s="75"/>
      <c r="G41" s="40">
        <v>2587</v>
      </c>
      <c r="H41" s="75"/>
      <c r="I41" s="75"/>
    </row>
    <row r="42" spans="2:21" x14ac:dyDescent="0.3">
      <c r="B42" s="37">
        <v>44264</v>
      </c>
      <c r="C42" s="38" t="s">
        <v>29</v>
      </c>
      <c r="D42" s="40">
        <v>698</v>
      </c>
      <c r="E42" s="75"/>
      <c r="F42" s="75"/>
      <c r="G42" s="40">
        <v>3589</v>
      </c>
      <c r="H42" s="75"/>
      <c r="I42" s="75"/>
    </row>
    <row r="43" spans="2:21" x14ac:dyDescent="0.3">
      <c r="B43" s="37">
        <v>44265</v>
      </c>
      <c r="C43" s="38" t="s">
        <v>29</v>
      </c>
      <c r="D43" s="40">
        <v>1458</v>
      </c>
      <c r="E43" s="75"/>
      <c r="F43" s="75"/>
      <c r="G43" s="40">
        <v>2147</v>
      </c>
      <c r="H43" s="75"/>
      <c r="I43" s="75"/>
    </row>
    <row r="44" spans="2:21" x14ac:dyDescent="0.3">
      <c r="B44" s="37">
        <v>44266</v>
      </c>
      <c r="C44" s="38" t="s">
        <v>29</v>
      </c>
      <c r="D44" s="40">
        <v>236</v>
      </c>
      <c r="E44" s="75"/>
      <c r="F44" s="75"/>
      <c r="G44" s="40">
        <v>2541</v>
      </c>
      <c r="H44" s="75"/>
      <c r="I44" s="75"/>
    </row>
    <row r="45" spans="2:21" x14ac:dyDescent="0.3">
      <c r="B45" s="37">
        <v>44267</v>
      </c>
      <c r="C45" s="38" t="s">
        <v>29</v>
      </c>
      <c r="D45" s="40">
        <v>258</v>
      </c>
      <c r="E45" s="75"/>
      <c r="F45" s="75"/>
      <c r="G45" s="40">
        <v>2563</v>
      </c>
      <c r="H45" s="75"/>
      <c r="I45" s="75"/>
      <c r="M45" s="181"/>
    </row>
    <row r="46" spans="2:21" x14ac:dyDescent="0.3">
      <c r="B46" s="37">
        <v>44268</v>
      </c>
      <c r="C46" s="38" t="s">
        <v>29</v>
      </c>
      <c r="D46" s="40">
        <v>148</v>
      </c>
      <c r="E46" s="75"/>
      <c r="F46" s="75"/>
      <c r="G46" s="40">
        <v>1478</v>
      </c>
      <c r="H46" s="75"/>
      <c r="I46" s="75"/>
    </row>
    <row r="47" spans="2:21" x14ac:dyDescent="0.3">
      <c r="B47" s="37">
        <v>44269</v>
      </c>
      <c r="C47" s="38" t="s">
        <v>29</v>
      </c>
      <c r="D47" s="40">
        <v>269</v>
      </c>
      <c r="E47" s="75"/>
      <c r="F47" s="75"/>
      <c r="G47" s="40">
        <v>1596</v>
      </c>
      <c r="H47" s="75"/>
      <c r="I47" s="75"/>
    </row>
    <row r="48" spans="2:21" x14ac:dyDescent="0.3">
      <c r="B48" s="37">
        <v>44270</v>
      </c>
      <c r="C48" s="38" t="s">
        <v>29</v>
      </c>
      <c r="D48" s="40">
        <v>478</v>
      </c>
      <c r="E48" s="75"/>
      <c r="F48" s="75"/>
      <c r="G48" s="40">
        <v>3251</v>
      </c>
      <c r="H48" s="75"/>
      <c r="I48" s="75"/>
    </row>
    <row r="49" spans="2:9" x14ac:dyDescent="0.3">
      <c r="B49" s="37">
        <v>44271</v>
      </c>
      <c r="C49" s="38" t="s">
        <v>29</v>
      </c>
      <c r="D49" s="40">
        <v>1254</v>
      </c>
      <c r="E49" s="75"/>
      <c r="F49" s="75"/>
      <c r="G49" s="40">
        <v>3245</v>
      </c>
      <c r="H49" s="75"/>
      <c r="I49" s="75"/>
    </row>
    <row r="50" spans="2:9" x14ac:dyDescent="0.3">
      <c r="B50" s="37">
        <v>44272</v>
      </c>
      <c r="C50" s="38" t="s">
        <v>29</v>
      </c>
      <c r="D50" s="40">
        <v>1589</v>
      </c>
      <c r="E50" s="75"/>
      <c r="F50" s="75"/>
      <c r="G50" s="40">
        <v>2540</v>
      </c>
      <c r="H50" s="75"/>
      <c r="I50" s="75"/>
    </row>
    <row r="51" spans="2:9" x14ac:dyDescent="0.3">
      <c r="B51" s="37">
        <v>44273</v>
      </c>
      <c r="C51" s="38" t="s">
        <v>29</v>
      </c>
      <c r="D51" s="40">
        <v>698</v>
      </c>
      <c r="E51" s="75"/>
      <c r="F51" s="75"/>
      <c r="G51" s="40">
        <v>2301</v>
      </c>
      <c r="H51" s="75"/>
      <c r="I51" s="75"/>
    </row>
    <row r="52" spans="2:9" x14ac:dyDescent="0.3">
      <c r="B52" s="37">
        <v>44274</v>
      </c>
      <c r="C52" s="38" t="s">
        <v>29</v>
      </c>
      <c r="D52" s="40">
        <v>985</v>
      </c>
      <c r="E52" s="75"/>
      <c r="F52" s="75"/>
      <c r="G52" s="40">
        <v>2158</v>
      </c>
      <c r="H52" s="75"/>
      <c r="I52" s="75"/>
    </row>
    <row r="53" spans="2:9" x14ac:dyDescent="0.3">
      <c r="B53" s="37">
        <v>44275</v>
      </c>
      <c r="C53" s="38" t="s">
        <v>29</v>
      </c>
      <c r="D53" s="40">
        <v>1023</v>
      </c>
      <c r="E53" s="75"/>
      <c r="F53" s="75"/>
      <c r="G53" s="40">
        <v>1476</v>
      </c>
      <c r="H53" s="75"/>
      <c r="I53" s="75"/>
    </row>
    <row r="54" spans="2:9" x14ac:dyDescent="0.3">
      <c r="B54" s="37">
        <v>44276</v>
      </c>
      <c r="C54" s="38" t="s">
        <v>29</v>
      </c>
      <c r="D54" s="40">
        <v>258</v>
      </c>
      <c r="E54" s="75"/>
      <c r="F54" s="75"/>
      <c r="G54" s="40">
        <v>3512</v>
      </c>
      <c r="H54" s="75"/>
      <c r="I54" s="75"/>
    </row>
    <row r="55" spans="2:9" x14ac:dyDescent="0.3">
      <c r="B55" s="37">
        <v>44277</v>
      </c>
      <c r="C55" s="38" t="s">
        <v>29</v>
      </c>
      <c r="D55" s="40">
        <v>1254</v>
      </c>
      <c r="E55" s="75"/>
      <c r="F55" s="75"/>
      <c r="G55" s="40">
        <v>3017</v>
      </c>
      <c r="H55" s="75"/>
      <c r="I55" s="75"/>
    </row>
    <row r="56" spans="2:9" x14ac:dyDescent="0.3">
      <c r="B56" s="37">
        <v>44278</v>
      </c>
      <c r="C56" s="38" t="s">
        <v>29</v>
      </c>
      <c r="D56" s="40">
        <v>985</v>
      </c>
      <c r="E56" s="75"/>
      <c r="F56" s="75"/>
      <c r="G56" s="40">
        <v>2154</v>
      </c>
      <c r="H56" s="75"/>
      <c r="I56" s="75"/>
    </row>
    <row r="57" spans="2:9" x14ac:dyDescent="0.3">
      <c r="B57" s="37">
        <v>44279</v>
      </c>
      <c r="C57" s="38" t="s">
        <v>29</v>
      </c>
      <c r="D57" s="40">
        <v>698</v>
      </c>
      <c r="E57" s="75"/>
      <c r="F57" s="75"/>
      <c r="G57" s="40">
        <v>1987</v>
      </c>
      <c r="H57" s="75"/>
      <c r="I57" s="75"/>
    </row>
    <row r="58" spans="2:9" x14ac:dyDescent="0.3">
      <c r="B58" s="37">
        <v>44280</v>
      </c>
      <c r="C58" s="38" t="s">
        <v>29</v>
      </c>
      <c r="D58" s="40">
        <v>1892</v>
      </c>
      <c r="E58" s="75"/>
      <c r="F58" s="75"/>
      <c r="G58" s="40">
        <v>2047</v>
      </c>
      <c r="H58" s="75"/>
      <c r="I58" s="75"/>
    </row>
    <row r="59" spans="2:9" x14ac:dyDescent="0.3">
      <c r="B59" s="37">
        <v>44281</v>
      </c>
      <c r="C59" s="38" t="s">
        <v>29</v>
      </c>
      <c r="D59" s="40">
        <v>698</v>
      </c>
      <c r="E59" s="75"/>
      <c r="F59" s="75"/>
      <c r="G59" s="40">
        <v>2145</v>
      </c>
      <c r="H59" s="75"/>
      <c r="I59" s="75"/>
    </row>
    <row r="60" spans="2:9" x14ac:dyDescent="0.3">
      <c r="B60" s="37">
        <v>44282</v>
      </c>
      <c r="C60" s="38" t="s">
        <v>29</v>
      </c>
      <c r="D60" s="40">
        <v>782</v>
      </c>
      <c r="E60" s="75"/>
      <c r="F60" s="75"/>
      <c r="G60" s="40">
        <v>2654</v>
      </c>
      <c r="H60" s="75"/>
      <c r="I60" s="75"/>
    </row>
    <row r="61" spans="2:9" x14ac:dyDescent="0.3">
      <c r="B61" s="37">
        <v>44283</v>
      </c>
      <c r="C61" s="38" t="s">
        <v>29</v>
      </c>
      <c r="D61" s="40">
        <v>1472</v>
      </c>
      <c r="E61" s="75"/>
      <c r="F61" s="75"/>
      <c r="G61" s="40">
        <v>2349</v>
      </c>
      <c r="H61" s="75"/>
      <c r="I61" s="75"/>
    </row>
    <row r="62" spans="2:9" x14ac:dyDescent="0.3">
      <c r="B62" s="37">
        <v>44284</v>
      </c>
      <c r="C62" s="38" t="s">
        <v>29</v>
      </c>
      <c r="D62" s="40">
        <v>369</v>
      </c>
      <c r="E62" s="75"/>
      <c r="F62" s="75"/>
      <c r="G62" s="40">
        <v>2105</v>
      </c>
      <c r="H62" s="75"/>
      <c r="I62" s="75"/>
    </row>
    <row r="63" spans="2:9" x14ac:dyDescent="0.3">
      <c r="B63" s="37">
        <v>44285</v>
      </c>
      <c r="C63" s="38" t="s">
        <v>29</v>
      </c>
      <c r="D63" s="40">
        <v>987</v>
      </c>
      <c r="E63" s="75"/>
      <c r="F63" s="75"/>
      <c r="G63" s="40">
        <v>3541</v>
      </c>
      <c r="H63" s="75"/>
      <c r="I63" s="75"/>
    </row>
    <row r="64" spans="2:9" x14ac:dyDescent="0.3">
      <c r="B64" s="37">
        <v>44286</v>
      </c>
      <c r="C64" s="38" t="s">
        <v>29</v>
      </c>
      <c r="D64" s="40">
        <v>256</v>
      </c>
      <c r="E64" s="75"/>
      <c r="F64" s="75"/>
      <c r="G64" s="40">
        <v>2987</v>
      </c>
      <c r="H64" s="75"/>
      <c r="I64" s="75"/>
    </row>
    <row r="65" spans="2:21" x14ac:dyDescent="0.3">
      <c r="B65" s="242" t="s">
        <v>28</v>
      </c>
      <c r="C65" s="242"/>
      <c r="D65" s="74"/>
      <c r="E65" s="74"/>
      <c r="F65" s="74"/>
      <c r="G65" s="74"/>
      <c r="H65" s="74"/>
      <c r="I65" s="74"/>
    </row>
    <row r="70" spans="2:21" s="174" customFormat="1" ht="30" customHeight="1" x14ac:dyDescent="0.3">
      <c r="B70" s="235" t="s">
        <v>37</v>
      </c>
      <c r="C70" s="235"/>
      <c r="D70" s="235"/>
      <c r="E70" s="235"/>
      <c r="F70" s="235"/>
      <c r="G70" s="235"/>
      <c r="H70" s="235"/>
      <c r="I70" s="235"/>
      <c r="J70" s="235"/>
      <c r="K70" s="235"/>
      <c r="L70" s="235"/>
      <c r="M70" s="235"/>
      <c r="N70" s="235"/>
      <c r="O70" s="235"/>
    </row>
    <row r="72" spans="2:21" ht="14.4" customHeight="1" x14ac:dyDescent="0.3">
      <c r="B72" s="236" t="s">
        <v>38</v>
      </c>
      <c r="C72" s="236"/>
      <c r="D72" s="236"/>
      <c r="E72" s="236"/>
      <c r="F72" s="236"/>
      <c r="G72" s="236"/>
      <c r="H72" s="236"/>
      <c r="I72" s="236"/>
      <c r="J72" s="236"/>
      <c r="K72" s="236"/>
      <c r="L72" s="236"/>
      <c r="M72" s="236"/>
      <c r="N72" s="236"/>
      <c r="O72" s="45"/>
      <c r="P72" s="234" t="s">
        <v>219</v>
      </c>
      <c r="Q72" s="234"/>
      <c r="R72" s="234"/>
      <c r="S72" s="234"/>
      <c r="T72" s="234"/>
      <c r="U72" s="234"/>
    </row>
    <row r="73" spans="2:21" ht="14.4" customHeight="1" x14ac:dyDescent="0.3">
      <c r="B73" s="236" t="s">
        <v>39</v>
      </c>
      <c r="C73" s="236"/>
      <c r="D73" s="236"/>
      <c r="E73" s="236"/>
      <c r="F73" s="236"/>
      <c r="G73" s="236"/>
      <c r="H73" s="236"/>
      <c r="I73" s="236"/>
      <c r="J73" s="236"/>
      <c r="K73" s="236"/>
      <c r="L73" s="236"/>
      <c r="M73" s="236"/>
      <c r="N73" s="236"/>
      <c r="O73" s="45"/>
      <c r="P73" s="234"/>
      <c r="Q73" s="234"/>
      <c r="R73" s="234"/>
      <c r="S73" s="234"/>
      <c r="T73" s="234"/>
      <c r="U73" s="234"/>
    </row>
    <row r="75" spans="2:21" ht="15.6" x14ac:dyDescent="0.3">
      <c r="C75" s="237" t="s">
        <v>40</v>
      </c>
      <c r="D75" s="237"/>
      <c r="E75" s="237"/>
      <c r="F75" s="237"/>
      <c r="G75" s="237"/>
      <c r="H75" s="238"/>
      <c r="I75" s="46"/>
      <c r="J75"/>
    </row>
    <row r="76" spans="2:21" ht="15.6" x14ac:dyDescent="0.3">
      <c r="C76"/>
      <c r="D76" s="46"/>
      <c r="E76"/>
      <c r="F76"/>
      <c r="G76"/>
      <c r="H76"/>
      <c r="I76"/>
      <c r="J76"/>
    </row>
    <row r="77" spans="2:21" ht="15.6" x14ac:dyDescent="0.3">
      <c r="C77"/>
      <c r="D77" s="47"/>
      <c r="E77" s="46"/>
      <c r="F77" s="46"/>
      <c r="G77" s="46"/>
      <c r="H77" s="46"/>
      <c r="I77" s="48" t="s">
        <v>41</v>
      </c>
      <c r="J77" s="49">
        <v>0.1</v>
      </c>
    </row>
    <row r="78" spans="2:21" ht="28.8" x14ac:dyDescent="0.3">
      <c r="C78"/>
      <c r="D78" s="48" t="s">
        <v>42</v>
      </c>
      <c r="E78" s="48" t="s">
        <v>43</v>
      </c>
      <c r="F78" s="48" t="s">
        <v>44</v>
      </c>
      <c r="G78" s="48" t="s">
        <v>45</v>
      </c>
      <c r="H78"/>
      <c r="I78"/>
      <c r="J78"/>
    </row>
    <row r="79" spans="2:21" x14ac:dyDescent="0.3">
      <c r="C79"/>
      <c r="D79" s="50" t="s">
        <v>46</v>
      </c>
      <c r="E79" s="182">
        <v>170</v>
      </c>
      <c r="F79" s="183"/>
      <c r="G79" s="183"/>
      <c r="H79"/>
      <c r="I79"/>
      <c r="J79"/>
    </row>
    <row r="80" spans="2:21" x14ac:dyDescent="0.3">
      <c r="C80"/>
      <c r="D80" s="50" t="s">
        <v>47</v>
      </c>
      <c r="E80" s="182">
        <v>300</v>
      </c>
      <c r="F80" s="183"/>
      <c r="G80" s="183"/>
      <c r="H80"/>
      <c r="I80"/>
      <c r="J80"/>
    </row>
    <row r="81" spans="3:10" x14ac:dyDescent="0.3">
      <c r="C81"/>
      <c r="D81" s="50" t="s">
        <v>48</v>
      </c>
      <c r="E81" s="182">
        <v>380</v>
      </c>
      <c r="F81" s="183"/>
      <c r="G81" s="183"/>
      <c r="H81"/>
      <c r="I81"/>
      <c r="J81"/>
    </row>
    <row r="82" spans="3:10" x14ac:dyDescent="0.3">
      <c r="C82"/>
      <c r="D82" s="50" t="s">
        <v>49</v>
      </c>
      <c r="E82" s="182">
        <v>450</v>
      </c>
      <c r="F82" s="183"/>
      <c r="G82" s="183"/>
      <c r="H82"/>
      <c r="I82"/>
      <c r="J82"/>
    </row>
    <row r="83" spans="3:10" ht="15.6" x14ac:dyDescent="0.3">
      <c r="C83"/>
      <c r="D83" s="46"/>
      <c r="E83" s="51" t="s">
        <v>50</v>
      </c>
      <c r="F83" s="185"/>
      <c r="G83" s="184"/>
      <c r="H83" s="46"/>
      <c r="I83"/>
      <c r="J83"/>
    </row>
  </sheetData>
  <mergeCells count="18">
    <mergeCell ref="B1:O1"/>
    <mergeCell ref="B15:O15"/>
    <mergeCell ref="B17:O18"/>
    <mergeCell ref="B6:D6"/>
    <mergeCell ref="C75:H75"/>
    <mergeCell ref="E20:G20"/>
    <mergeCell ref="B30:O30"/>
    <mergeCell ref="B32:O33"/>
    <mergeCell ref="B65:C65"/>
    <mergeCell ref="P3:U4"/>
    <mergeCell ref="P17:U18"/>
    <mergeCell ref="P32:U33"/>
    <mergeCell ref="P72:U73"/>
    <mergeCell ref="B70:O70"/>
    <mergeCell ref="B72:N72"/>
    <mergeCell ref="B73:N73"/>
    <mergeCell ref="F6:G6"/>
    <mergeCell ref="B3:O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EC771-4441-4318-A334-94AB419139A4}">
  <dimension ref="A1:X40"/>
  <sheetViews>
    <sheetView topLeftCell="A22" workbookViewId="0">
      <selection activeCell="D15" sqref="D15"/>
    </sheetView>
  </sheetViews>
  <sheetFormatPr defaultRowHeight="14.4" x14ac:dyDescent="0.3"/>
  <cols>
    <col min="1" max="3" width="11.77734375" style="17" customWidth="1"/>
    <col min="4" max="5" width="13.21875" style="17" bestFit="1" customWidth="1"/>
    <col min="6" max="7" width="11.77734375" style="17" customWidth="1"/>
    <col min="8" max="8" width="10.6640625" style="17" bestFit="1" customWidth="1"/>
    <col min="9" max="16384" width="8.88671875" style="17"/>
  </cols>
  <sheetData>
    <row r="1" spans="1:24" s="39" customFormat="1" ht="30" customHeight="1" x14ac:dyDescent="0.3">
      <c r="A1" s="235" t="s">
        <v>108</v>
      </c>
      <c r="B1" s="235"/>
      <c r="C1" s="235"/>
      <c r="D1" s="235"/>
      <c r="E1" s="235"/>
      <c r="F1" s="235"/>
      <c r="G1" s="235"/>
      <c r="H1" s="235"/>
      <c r="I1" s="235"/>
      <c r="J1" s="235"/>
      <c r="K1" s="235"/>
      <c r="L1" s="235"/>
      <c r="M1" s="235"/>
    </row>
    <row r="2" spans="1:24" s="3" customFormat="1" ht="15.6" x14ac:dyDescent="0.3"/>
    <row r="3" spans="1:24" s="3" customFormat="1" ht="15.6" x14ac:dyDescent="0.3">
      <c r="A3" s="71" t="s">
        <v>110</v>
      </c>
      <c r="S3" s="234" t="s">
        <v>219</v>
      </c>
      <c r="T3" s="234"/>
      <c r="U3" s="234"/>
      <c r="V3" s="234"/>
      <c r="W3" s="234"/>
      <c r="X3" s="234"/>
    </row>
    <row r="4" spans="1:24" s="3" customFormat="1" ht="15.6" x14ac:dyDescent="0.3">
      <c r="S4" s="234"/>
      <c r="T4" s="234"/>
      <c r="U4" s="234"/>
      <c r="V4" s="234"/>
      <c r="W4" s="234"/>
      <c r="X4" s="234"/>
    </row>
    <row r="5" spans="1:24" s="3" customFormat="1" ht="15.6" x14ac:dyDescent="0.3"/>
    <row r="6" spans="1:24" s="3" customFormat="1" ht="15.6" x14ac:dyDescent="0.3">
      <c r="A6" s="76" t="s">
        <v>96</v>
      </c>
      <c r="B6" s="77" t="s">
        <v>111</v>
      </c>
      <c r="C6" s="77" t="s">
        <v>112</v>
      </c>
      <c r="D6" s="77" t="s">
        <v>113</v>
      </c>
      <c r="E6" s="77" t="s">
        <v>114</v>
      </c>
    </row>
    <row r="7" spans="1:24" s="3" customFormat="1" ht="15.6" x14ac:dyDescent="0.3">
      <c r="A7" s="78" t="s">
        <v>115</v>
      </c>
      <c r="B7" s="187">
        <v>1334.41</v>
      </c>
      <c r="C7" s="80">
        <v>0.12</v>
      </c>
      <c r="D7" s="186"/>
      <c r="E7" s="186"/>
      <c r="H7" s="81" t="s">
        <v>120</v>
      </c>
      <c r="I7" s="82" t="s">
        <v>121</v>
      </c>
    </row>
    <row r="8" spans="1:24" s="3" customFormat="1" ht="15.6" x14ac:dyDescent="0.3">
      <c r="A8" s="78" t="s">
        <v>116</v>
      </c>
      <c r="B8" s="187">
        <v>653.84</v>
      </c>
      <c r="C8" s="83">
        <v>7.4999999999999997E-2</v>
      </c>
      <c r="D8" s="186"/>
      <c r="E8" s="186"/>
      <c r="I8" s="82" t="s">
        <v>122</v>
      </c>
    </row>
    <row r="9" spans="1:24" s="3" customFormat="1" ht="15.6" x14ac:dyDescent="0.3">
      <c r="A9" s="78" t="s">
        <v>117</v>
      </c>
      <c r="B9" s="187">
        <v>1853.25</v>
      </c>
      <c r="C9" s="83">
        <v>0.1</v>
      </c>
      <c r="D9" s="186"/>
      <c r="E9" s="186"/>
      <c r="H9" s="82" t="s">
        <v>123</v>
      </c>
      <c r="I9" s="82" t="s">
        <v>124</v>
      </c>
    </row>
    <row r="10" spans="1:24" s="3" customFormat="1" ht="15.6" x14ac:dyDescent="0.3">
      <c r="A10" s="78" t="s">
        <v>118</v>
      </c>
      <c r="B10" s="187">
        <v>253.25</v>
      </c>
      <c r="C10" s="83">
        <v>0.05</v>
      </c>
      <c r="D10" s="186"/>
      <c r="E10" s="186"/>
      <c r="I10" s="82" t="s">
        <v>125</v>
      </c>
    </row>
    <row r="11" spans="1:24" s="3" customFormat="1" ht="15.6" x14ac:dyDescent="0.3">
      <c r="A11" s="78" t="s">
        <v>119</v>
      </c>
      <c r="B11" s="187">
        <v>706.25</v>
      </c>
      <c r="C11" s="83">
        <v>7.4999999999999997E-2</v>
      </c>
      <c r="D11" s="186"/>
      <c r="E11" s="186"/>
    </row>
    <row r="12" spans="1:24" s="3" customFormat="1" ht="15.6" x14ac:dyDescent="0.3"/>
    <row r="13" spans="1:24" s="3" customFormat="1" ht="15.6" x14ac:dyDescent="0.3"/>
    <row r="14" spans="1:24" s="3" customFormat="1" ht="15.6" x14ac:dyDescent="0.3">
      <c r="A14" s="71" t="s">
        <v>126</v>
      </c>
      <c r="D14" s="84">
        <v>0.15</v>
      </c>
      <c r="S14" s="234" t="s">
        <v>219</v>
      </c>
      <c r="T14" s="234"/>
      <c r="U14" s="234"/>
      <c r="V14" s="234"/>
      <c r="W14" s="234"/>
      <c r="X14" s="234"/>
    </row>
    <row r="15" spans="1:24" s="3" customFormat="1" ht="15.6" x14ac:dyDescent="0.3">
      <c r="S15" s="234"/>
      <c r="T15" s="234"/>
      <c r="U15" s="234"/>
      <c r="V15" s="234"/>
      <c r="W15" s="234"/>
      <c r="X15" s="234"/>
    </row>
    <row r="16" spans="1:24" s="3" customFormat="1" ht="15.6" x14ac:dyDescent="0.3"/>
    <row r="17" spans="1:24" s="3" customFormat="1" ht="15.6" x14ac:dyDescent="0.3">
      <c r="A17" s="76" t="s">
        <v>96</v>
      </c>
      <c r="B17" s="77" t="s">
        <v>98</v>
      </c>
      <c r="C17" s="77" t="s">
        <v>113</v>
      </c>
      <c r="D17" s="77" t="s">
        <v>114</v>
      </c>
    </row>
    <row r="18" spans="1:24" s="3" customFormat="1" ht="15.6" x14ac:dyDescent="0.3">
      <c r="A18" s="78" t="s">
        <v>115</v>
      </c>
      <c r="B18" s="187">
        <v>1334.41</v>
      </c>
      <c r="C18" s="186"/>
      <c r="D18" s="186"/>
      <c r="H18" s="81" t="s">
        <v>120</v>
      </c>
      <c r="I18" s="82" t="s">
        <v>121</v>
      </c>
    </row>
    <row r="19" spans="1:24" s="3" customFormat="1" ht="15.6" x14ac:dyDescent="0.3">
      <c r="A19" s="78" t="s">
        <v>116</v>
      </c>
      <c r="B19" s="187">
        <v>653.84</v>
      </c>
      <c r="C19" s="186"/>
      <c r="D19" s="186"/>
      <c r="I19" s="82" t="s">
        <v>127</v>
      </c>
    </row>
    <row r="20" spans="1:24" s="3" customFormat="1" ht="15.6" x14ac:dyDescent="0.3">
      <c r="A20" s="78" t="s">
        <v>117</v>
      </c>
      <c r="B20" s="187">
        <v>1853.25</v>
      </c>
      <c r="C20" s="186"/>
      <c r="D20" s="186"/>
      <c r="H20" s="82" t="s">
        <v>123</v>
      </c>
      <c r="I20" s="82" t="s">
        <v>124</v>
      </c>
    </row>
    <row r="21" spans="1:24" s="3" customFormat="1" ht="15.6" x14ac:dyDescent="0.3">
      <c r="A21" s="78" t="s">
        <v>118</v>
      </c>
      <c r="B21" s="187">
        <v>253.25</v>
      </c>
      <c r="C21" s="186"/>
      <c r="D21" s="186"/>
      <c r="I21" s="82" t="s">
        <v>125</v>
      </c>
    </row>
    <row r="22" spans="1:24" s="3" customFormat="1" ht="15.6" x14ac:dyDescent="0.3">
      <c r="A22" s="78" t="s">
        <v>119</v>
      </c>
      <c r="B22" s="187">
        <v>706.25</v>
      </c>
      <c r="C22" s="186"/>
      <c r="D22" s="186"/>
    </row>
    <row r="23" spans="1:24" s="3" customFormat="1" ht="15.6" x14ac:dyDescent="0.3"/>
    <row r="24" spans="1:24" s="3" customFormat="1" ht="15.6" x14ac:dyDescent="0.3"/>
    <row r="25" spans="1:24" s="3" customFormat="1" ht="15.6" x14ac:dyDescent="0.3">
      <c r="A25" s="71" t="s">
        <v>128</v>
      </c>
      <c r="S25" s="234" t="s">
        <v>219</v>
      </c>
      <c r="T25" s="234"/>
      <c r="U25" s="234"/>
      <c r="V25" s="234"/>
      <c r="W25" s="234"/>
      <c r="X25" s="234"/>
    </row>
    <row r="26" spans="1:24" s="3" customFormat="1" ht="15.6" x14ac:dyDescent="0.3">
      <c r="S26" s="234"/>
      <c r="T26" s="234"/>
      <c r="U26" s="234"/>
      <c r="V26" s="234"/>
      <c r="W26" s="234"/>
      <c r="X26" s="234"/>
    </row>
    <row r="27" spans="1:24" s="3" customFormat="1" ht="15.6" x14ac:dyDescent="0.3">
      <c r="C27" s="84"/>
    </row>
    <row r="28" spans="1:24" s="3" customFormat="1" ht="15.6" x14ac:dyDescent="0.3">
      <c r="A28" s="76" t="s">
        <v>96</v>
      </c>
      <c r="B28" s="77" t="s">
        <v>98</v>
      </c>
      <c r="C28" s="85">
        <v>0.15</v>
      </c>
      <c r="D28" s="85">
        <v>0.17499999999999999</v>
      </c>
      <c r="E28" s="85">
        <v>0.2</v>
      </c>
      <c r="F28" s="85">
        <v>0.22500000000000001</v>
      </c>
      <c r="G28" s="85">
        <v>0.25</v>
      </c>
      <c r="H28" s="81" t="s">
        <v>129</v>
      </c>
      <c r="I28" s="82" t="s">
        <v>130</v>
      </c>
    </row>
    <row r="29" spans="1:24" s="3" customFormat="1" ht="15.6" x14ac:dyDescent="0.3">
      <c r="A29" s="78" t="s">
        <v>115</v>
      </c>
      <c r="B29" s="79">
        <v>1334.41</v>
      </c>
      <c r="C29" s="86"/>
      <c r="D29" s="86"/>
      <c r="E29" s="86"/>
      <c r="F29" s="86"/>
      <c r="G29" s="86"/>
      <c r="I29" s="82" t="s">
        <v>131</v>
      </c>
    </row>
    <row r="30" spans="1:24" s="3" customFormat="1" ht="15.6" x14ac:dyDescent="0.3">
      <c r="A30" s="78" t="s">
        <v>116</v>
      </c>
      <c r="B30" s="79">
        <v>653.84</v>
      </c>
      <c r="C30" s="86"/>
      <c r="D30" s="86"/>
      <c r="E30" s="86"/>
      <c r="F30" s="86"/>
      <c r="G30" s="86"/>
      <c r="H30" s="82"/>
      <c r="I30" s="82" t="s">
        <v>132</v>
      </c>
    </row>
    <row r="31" spans="1:24" s="3" customFormat="1" ht="15.6" x14ac:dyDescent="0.3">
      <c r="A31" s="78" t="s">
        <v>117</v>
      </c>
      <c r="B31" s="79">
        <v>1853.25</v>
      </c>
      <c r="C31" s="86"/>
      <c r="D31" s="86"/>
      <c r="E31" s="86"/>
      <c r="F31" s="86"/>
      <c r="G31" s="86"/>
      <c r="I31" s="82" t="s">
        <v>220</v>
      </c>
    </row>
    <row r="32" spans="1:24" s="3" customFormat="1" ht="15.6" x14ac:dyDescent="0.3">
      <c r="A32" s="78" t="s">
        <v>118</v>
      </c>
      <c r="B32" s="79">
        <v>253.25</v>
      </c>
      <c r="C32" s="86"/>
      <c r="D32" s="86"/>
      <c r="E32" s="86"/>
      <c r="F32" s="86"/>
      <c r="G32" s="86"/>
      <c r="I32" s="82" t="s">
        <v>221</v>
      </c>
    </row>
    <row r="33" spans="1:9" s="3" customFormat="1" ht="15.6" x14ac:dyDescent="0.3">
      <c r="A33" s="78" t="s">
        <v>119</v>
      </c>
      <c r="B33" s="79">
        <v>706.25</v>
      </c>
      <c r="C33" s="86"/>
      <c r="D33" s="86"/>
      <c r="E33" s="86"/>
      <c r="F33" s="86"/>
      <c r="G33" s="86"/>
    </row>
    <row r="34" spans="1:9" s="3" customFormat="1" ht="15.6" x14ac:dyDescent="0.3">
      <c r="I34" s="82" t="s">
        <v>133</v>
      </c>
    </row>
    <row r="35" spans="1:9" s="3" customFormat="1" ht="15.6" x14ac:dyDescent="0.3">
      <c r="I35" s="82" t="s">
        <v>134</v>
      </c>
    </row>
    <row r="36" spans="1:9" s="3" customFormat="1" ht="15.6" x14ac:dyDescent="0.3">
      <c r="I36" s="82" t="s">
        <v>135</v>
      </c>
    </row>
    <row r="37" spans="1:9" s="3" customFormat="1" ht="15.6" x14ac:dyDescent="0.3"/>
    <row r="38" spans="1:9" s="3" customFormat="1" ht="15.6" x14ac:dyDescent="0.3"/>
    <row r="39" spans="1:9" s="3" customFormat="1" ht="15.6" x14ac:dyDescent="0.3"/>
    <row r="40" spans="1:9" s="3" customFormat="1" ht="15.6" x14ac:dyDescent="0.3"/>
  </sheetData>
  <mergeCells count="4">
    <mergeCell ref="A1:M1"/>
    <mergeCell ref="S3:X4"/>
    <mergeCell ref="S14:X15"/>
    <mergeCell ref="S25:X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7792A-A825-49B8-BB01-2876EFE69164}">
  <dimension ref="A1:Q70"/>
  <sheetViews>
    <sheetView topLeftCell="A13" zoomScale="115" zoomScaleNormal="115" workbookViewId="0">
      <selection activeCell="G39" sqref="G39"/>
    </sheetView>
  </sheetViews>
  <sheetFormatPr defaultRowHeight="14.4" x14ac:dyDescent="0.3"/>
  <cols>
    <col min="1" max="1" width="48.88671875" style="17" bestFit="1" customWidth="1"/>
    <col min="2" max="2" width="12.44140625" style="17" bestFit="1" customWidth="1"/>
    <col min="3" max="3" width="12.109375" style="17" bestFit="1" customWidth="1"/>
    <col min="4" max="4" width="18.5546875" style="17" bestFit="1" customWidth="1"/>
    <col min="5" max="5" width="10.44140625" style="17" bestFit="1" customWidth="1"/>
    <col min="6" max="6" width="19" style="17" bestFit="1" customWidth="1"/>
    <col min="7" max="7" width="7.33203125" style="17" bestFit="1" customWidth="1"/>
    <col min="8" max="8" width="13" style="17" bestFit="1" customWidth="1"/>
    <col min="9" max="16384" width="8.88671875" style="17"/>
  </cols>
  <sheetData>
    <row r="1" spans="1:17" s="39" customFormat="1" ht="30" customHeight="1" x14ac:dyDescent="0.3">
      <c r="A1" s="235" t="s">
        <v>109</v>
      </c>
      <c r="B1" s="235"/>
      <c r="C1" s="235"/>
      <c r="D1" s="235"/>
      <c r="E1" s="235"/>
      <c r="F1" s="235"/>
      <c r="G1" s="235"/>
      <c r="H1" s="235"/>
      <c r="I1" s="235"/>
      <c r="J1" s="235"/>
      <c r="K1" s="235"/>
      <c r="L1" s="235"/>
      <c r="M1" s="235"/>
      <c r="N1" s="235"/>
    </row>
    <row r="3" spans="1:17" x14ac:dyDescent="0.3">
      <c r="A3" s="56" t="s">
        <v>51</v>
      </c>
      <c r="D3" s="56" t="s">
        <v>52</v>
      </c>
      <c r="E3" s="249"/>
      <c r="F3" s="249"/>
      <c r="G3" s="249"/>
      <c r="H3" s="249"/>
      <c r="I3" s="249"/>
      <c r="J3" s="249"/>
      <c r="L3" s="234" t="s">
        <v>219</v>
      </c>
      <c r="M3" s="234"/>
      <c r="N3" s="234"/>
      <c r="O3" s="234"/>
      <c r="P3" s="234"/>
      <c r="Q3" s="234"/>
    </row>
    <row r="4" spans="1:17" x14ac:dyDescent="0.3">
      <c r="A4" s="56"/>
      <c r="D4" s="56"/>
      <c r="E4" s="57"/>
      <c r="F4" s="57"/>
      <c r="G4" s="57"/>
      <c r="H4" s="57"/>
      <c r="I4" s="57"/>
      <c r="J4" s="57"/>
      <c r="L4" s="234"/>
      <c r="M4" s="234"/>
      <c r="N4" s="234"/>
      <c r="O4" s="234"/>
      <c r="P4" s="234"/>
      <c r="Q4" s="234"/>
    </row>
    <row r="5" spans="1:17" x14ac:dyDescent="0.3">
      <c r="A5" s="52" t="s">
        <v>53</v>
      </c>
      <c r="B5" s="53">
        <v>7</v>
      </c>
      <c r="D5" s="67" t="s">
        <v>54</v>
      </c>
      <c r="E5" s="68">
        <v>0.1</v>
      </c>
    </row>
    <row r="6" spans="1:17" x14ac:dyDescent="0.3">
      <c r="A6" s="58" t="s">
        <v>55</v>
      </c>
      <c r="B6" s="54"/>
      <c r="D6" s="67" t="s">
        <v>56</v>
      </c>
      <c r="E6" s="69">
        <v>62</v>
      </c>
    </row>
    <row r="7" spans="1:17" x14ac:dyDescent="0.3">
      <c r="A7" s="59"/>
      <c r="D7" s="41"/>
    </row>
    <row r="8" spans="1:17" x14ac:dyDescent="0.3">
      <c r="A8" s="66" t="s">
        <v>92</v>
      </c>
      <c r="B8" s="65" t="s">
        <v>57</v>
      </c>
      <c r="D8" s="59"/>
    </row>
    <row r="9" spans="1:17" x14ac:dyDescent="0.3">
      <c r="A9" s="38">
        <v>5</v>
      </c>
      <c r="B9" s="188"/>
      <c r="D9" s="27" t="s">
        <v>58</v>
      </c>
      <c r="E9" s="27" t="s">
        <v>59</v>
      </c>
      <c r="F9" s="27" t="s">
        <v>60</v>
      </c>
      <c r="G9" s="27" t="s">
        <v>61</v>
      </c>
      <c r="H9" s="27" t="s">
        <v>62</v>
      </c>
    </row>
    <row r="10" spans="1:17" x14ac:dyDescent="0.3">
      <c r="A10" s="38">
        <v>21</v>
      </c>
      <c r="B10" s="188"/>
      <c r="D10" s="38" t="s">
        <v>63</v>
      </c>
      <c r="E10" s="17">
        <v>65</v>
      </c>
      <c r="F10" s="191"/>
      <c r="G10" s="192"/>
      <c r="H10" s="191"/>
    </row>
    <row r="11" spans="1:17" x14ac:dyDescent="0.3">
      <c r="A11" s="38">
        <v>13</v>
      </c>
      <c r="B11" s="188"/>
      <c r="D11" s="38" t="s">
        <v>64</v>
      </c>
      <c r="E11" s="17">
        <v>90</v>
      </c>
      <c r="F11" s="191"/>
      <c r="G11" s="192"/>
      <c r="H11" s="191"/>
    </row>
    <row r="12" spans="1:17" x14ac:dyDescent="0.3">
      <c r="A12" s="38">
        <v>2</v>
      </c>
      <c r="B12" s="188"/>
      <c r="D12" s="38" t="s">
        <v>35</v>
      </c>
      <c r="E12" s="17">
        <v>100</v>
      </c>
      <c r="F12" s="191"/>
      <c r="G12" s="192"/>
      <c r="H12" s="191"/>
    </row>
    <row r="13" spans="1:17" x14ac:dyDescent="0.3">
      <c r="A13" s="38">
        <v>5</v>
      </c>
      <c r="B13" s="188"/>
      <c r="D13" s="38" t="s">
        <v>65</v>
      </c>
      <c r="E13" s="17">
        <v>130</v>
      </c>
      <c r="F13" s="191"/>
      <c r="G13" s="192"/>
      <c r="H13" s="191"/>
    </row>
    <row r="14" spans="1:17" x14ac:dyDescent="0.3">
      <c r="A14" s="38">
        <v>17</v>
      </c>
      <c r="B14" s="188"/>
      <c r="D14" s="38" t="s">
        <v>66</v>
      </c>
      <c r="E14" s="17">
        <v>110</v>
      </c>
      <c r="F14" s="191"/>
      <c r="G14" s="192"/>
      <c r="H14" s="191"/>
    </row>
    <row r="15" spans="1:17" x14ac:dyDescent="0.3">
      <c r="A15" s="38">
        <v>4</v>
      </c>
      <c r="B15" s="188"/>
      <c r="D15" s="38" t="s">
        <v>67</v>
      </c>
      <c r="E15" s="17">
        <v>100</v>
      </c>
      <c r="F15" s="191"/>
      <c r="G15" s="192"/>
      <c r="H15" s="191"/>
    </row>
    <row r="16" spans="1:17" x14ac:dyDescent="0.3">
      <c r="A16" s="38">
        <v>12</v>
      </c>
      <c r="B16" s="188"/>
      <c r="D16" s="38" t="s">
        <v>68</v>
      </c>
      <c r="E16" s="17">
        <v>75</v>
      </c>
      <c r="F16" s="191"/>
      <c r="G16" s="192"/>
      <c r="H16" s="191"/>
    </row>
    <row r="17" spans="1:17" x14ac:dyDescent="0.3">
      <c r="A17" s="38">
        <v>10</v>
      </c>
      <c r="B17" s="188"/>
      <c r="D17" s="38" t="s">
        <v>69</v>
      </c>
      <c r="E17" s="17">
        <v>110</v>
      </c>
      <c r="F17" s="191"/>
      <c r="G17" s="192"/>
      <c r="H17" s="191"/>
    </row>
    <row r="18" spans="1:17" x14ac:dyDescent="0.3">
      <c r="A18" s="55">
        <v>1</v>
      </c>
      <c r="B18" s="190"/>
      <c r="D18" s="38" t="s">
        <v>70</v>
      </c>
      <c r="E18" s="17">
        <v>140</v>
      </c>
      <c r="F18" s="191"/>
      <c r="G18" s="192"/>
      <c r="H18" s="191"/>
    </row>
    <row r="19" spans="1:17" x14ac:dyDescent="0.3">
      <c r="D19" s="38" t="s">
        <v>71</v>
      </c>
      <c r="E19" s="17">
        <v>100</v>
      </c>
      <c r="F19" s="191"/>
      <c r="G19" s="192"/>
      <c r="H19" s="191"/>
    </row>
    <row r="20" spans="1:17" x14ac:dyDescent="0.3">
      <c r="D20" s="38" t="s">
        <v>72</v>
      </c>
      <c r="E20" s="17">
        <v>90</v>
      </c>
      <c r="F20" s="191"/>
      <c r="G20" s="192"/>
      <c r="H20" s="191"/>
    </row>
    <row r="21" spans="1:17" x14ac:dyDescent="0.3">
      <c r="D21" s="38" t="s">
        <v>73</v>
      </c>
      <c r="E21" s="17">
        <v>80</v>
      </c>
      <c r="F21" s="191"/>
      <c r="G21" s="192"/>
      <c r="H21" s="191"/>
    </row>
    <row r="22" spans="1:17" x14ac:dyDescent="0.3">
      <c r="D22" s="27" t="s">
        <v>74</v>
      </c>
      <c r="E22" s="73"/>
      <c r="F22" s="189"/>
      <c r="G22" s="189"/>
      <c r="H22" s="189"/>
    </row>
    <row r="24" spans="1:17" x14ac:dyDescent="0.3">
      <c r="A24" s="56" t="s">
        <v>75</v>
      </c>
      <c r="L24" s="234" t="s">
        <v>219</v>
      </c>
      <c r="M24" s="234"/>
      <c r="N24" s="234"/>
      <c r="O24" s="234"/>
      <c r="P24" s="234"/>
      <c r="Q24" s="234"/>
    </row>
    <row r="25" spans="1:17" x14ac:dyDescent="0.3">
      <c r="A25" s="56"/>
      <c r="L25" s="234"/>
      <c r="M25" s="234"/>
      <c r="N25" s="234"/>
      <c r="O25" s="234"/>
      <c r="P25" s="234"/>
      <c r="Q25" s="234"/>
    </row>
    <row r="26" spans="1:17" x14ac:dyDescent="0.3">
      <c r="A26" s="67" t="s">
        <v>76</v>
      </c>
      <c r="B26" s="194">
        <v>0.21</v>
      </c>
    </row>
    <row r="27" spans="1:17" x14ac:dyDescent="0.3">
      <c r="A27" s="60"/>
      <c r="B27" s="61"/>
    </row>
    <row r="28" spans="1:17" x14ac:dyDescent="0.3">
      <c r="A28" s="27" t="s">
        <v>77</v>
      </c>
      <c r="B28" s="27" t="s">
        <v>78</v>
      </c>
      <c r="C28" s="27" t="s">
        <v>79</v>
      </c>
      <c r="D28" s="27" t="s">
        <v>80</v>
      </c>
      <c r="E28" s="193" t="s">
        <v>81</v>
      </c>
      <c r="F28" s="193" t="s">
        <v>82</v>
      </c>
    </row>
    <row r="29" spans="1:17" x14ac:dyDescent="0.3">
      <c r="A29" s="62" t="s">
        <v>83</v>
      </c>
      <c r="B29" s="200">
        <v>2</v>
      </c>
      <c r="C29" s="201">
        <v>1.7848333783673236</v>
      </c>
      <c r="D29" s="202"/>
      <c r="E29" s="203"/>
      <c r="F29" s="204"/>
    </row>
    <row r="30" spans="1:17" x14ac:dyDescent="0.3">
      <c r="A30" s="62" t="s">
        <v>84</v>
      </c>
      <c r="B30" s="60">
        <v>3</v>
      </c>
      <c r="C30" s="63">
        <v>13.187935517936335</v>
      </c>
      <c r="D30" s="205"/>
      <c r="E30" s="196"/>
      <c r="F30" s="195"/>
    </row>
    <row r="31" spans="1:17" x14ac:dyDescent="0.3">
      <c r="A31" s="62" t="s">
        <v>85</v>
      </c>
      <c r="B31" s="60">
        <v>4</v>
      </c>
      <c r="C31" s="63">
        <v>5.2305533727153515</v>
      </c>
      <c r="D31" s="205"/>
      <c r="E31" s="196"/>
      <c r="F31" s="195"/>
    </row>
    <row r="32" spans="1:17" x14ac:dyDescent="0.3">
      <c r="A32" s="62" t="s">
        <v>86</v>
      </c>
      <c r="B32" s="60">
        <v>1</v>
      </c>
      <c r="C32" s="63">
        <v>12.716937820867182</v>
      </c>
      <c r="D32" s="205"/>
      <c r="E32" s="196"/>
      <c r="F32" s="195"/>
    </row>
    <row r="33" spans="1:17" x14ac:dyDescent="0.3">
      <c r="A33" s="62" t="s">
        <v>87</v>
      </c>
      <c r="B33" s="60">
        <v>5</v>
      </c>
      <c r="C33" s="63">
        <v>4.6603982657369007</v>
      </c>
      <c r="D33" s="205"/>
      <c r="E33" s="196"/>
      <c r="F33" s="195"/>
    </row>
    <row r="34" spans="1:17" x14ac:dyDescent="0.3">
      <c r="A34" s="62" t="s">
        <v>88</v>
      </c>
      <c r="B34" s="60">
        <v>2</v>
      </c>
      <c r="C34" s="63">
        <v>4.9578704954647881</v>
      </c>
      <c r="D34" s="205"/>
      <c r="E34" s="196"/>
      <c r="F34" s="195"/>
    </row>
    <row r="35" spans="1:17" x14ac:dyDescent="0.3">
      <c r="A35" s="62" t="s">
        <v>89</v>
      </c>
      <c r="B35" s="206">
        <v>3</v>
      </c>
      <c r="C35" s="64">
        <v>4.3381366835316895</v>
      </c>
      <c r="D35" s="207"/>
      <c r="E35" s="199"/>
      <c r="F35" s="208"/>
    </row>
    <row r="36" spans="1:17" x14ac:dyDescent="0.3">
      <c r="A36" s="27" t="s">
        <v>90</v>
      </c>
      <c r="B36" s="197"/>
      <c r="C36" s="41"/>
      <c r="D36" s="41"/>
      <c r="E36" s="198" t="s">
        <v>91</v>
      </c>
      <c r="F36" s="199"/>
    </row>
    <row r="38" spans="1:17" x14ac:dyDescent="0.3">
      <c r="A38" s="56" t="s">
        <v>93</v>
      </c>
    </row>
    <row r="39" spans="1:17" x14ac:dyDescent="0.3">
      <c r="L39" s="234" t="s">
        <v>219</v>
      </c>
      <c r="M39" s="234"/>
      <c r="N39" s="234"/>
      <c r="O39" s="234"/>
      <c r="P39" s="234"/>
      <c r="Q39" s="234"/>
    </row>
    <row r="40" spans="1:17" x14ac:dyDescent="0.3">
      <c r="A40" s="53" t="s">
        <v>94</v>
      </c>
      <c r="B40" s="53"/>
      <c r="C40" s="53">
        <v>22</v>
      </c>
      <c r="L40" s="234"/>
      <c r="M40" s="234"/>
      <c r="N40" s="234"/>
      <c r="O40" s="234"/>
      <c r="P40" s="234"/>
      <c r="Q40" s="234"/>
    </row>
    <row r="41" spans="1:17" x14ac:dyDescent="0.3">
      <c r="A41" s="53" t="s">
        <v>95</v>
      </c>
      <c r="B41" s="53"/>
      <c r="C41" s="53">
        <v>18</v>
      </c>
    </row>
    <row r="42" spans="1:17" x14ac:dyDescent="0.3">
      <c r="A42" s="53" t="s">
        <v>76</v>
      </c>
      <c r="B42" s="53"/>
      <c r="C42" s="211">
        <v>0.21</v>
      </c>
    </row>
    <row r="43" spans="1:17" x14ac:dyDescent="0.3">
      <c r="A43" s="72"/>
      <c r="B43" s="72"/>
    </row>
    <row r="45" spans="1:17" x14ac:dyDescent="0.3">
      <c r="A45" s="27" t="s">
        <v>96</v>
      </c>
      <c r="B45" s="27" t="s">
        <v>97</v>
      </c>
      <c r="C45" s="27" t="s">
        <v>98</v>
      </c>
      <c r="D45" s="27" t="s">
        <v>99</v>
      </c>
    </row>
    <row r="46" spans="1:17" x14ac:dyDescent="0.3">
      <c r="A46" s="70" t="s">
        <v>100</v>
      </c>
      <c r="B46" s="70">
        <v>42</v>
      </c>
      <c r="C46" s="209"/>
      <c r="D46" s="196"/>
    </row>
    <row r="47" spans="1:17" x14ac:dyDescent="0.3">
      <c r="A47" s="70" t="s">
        <v>101</v>
      </c>
      <c r="B47" s="70">
        <v>22</v>
      </c>
      <c r="C47" s="209"/>
      <c r="D47" s="196"/>
    </row>
    <row r="48" spans="1:17" x14ac:dyDescent="0.3">
      <c r="A48" s="70" t="s">
        <v>102</v>
      </c>
      <c r="B48" s="70">
        <v>12</v>
      </c>
      <c r="C48" s="209"/>
      <c r="D48" s="196"/>
    </row>
    <row r="49" spans="1:17" x14ac:dyDescent="0.3">
      <c r="A49" s="70" t="s">
        <v>103</v>
      </c>
      <c r="B49" s="70">
        <v>14</v>
      </c>
      <c r="C49" s="209"/>
      <c r="D49" s="196"/>
    </row>
    <row r="50" spans="1:17" x14ac:dyDescent="0.3">
      <c r="A50" s="70" t="s">
        <v>104</v>
      </c>
      <c r="B50" s="70">
        <v>26</v>
      </c>
      <c r="C50" s="209"/>
      <c r="D50" s="196"/>
    </row>
    <row r="51" spans="1:17" x14ac:dyDescent="0.3">
      <c r="A51" s="70" t="s">
        <v>105</v>
      </c>
      <c r="B51" s="70">
        <v>57</v>
      </c>
      <c r="C51" s="209"/>
      <c r="D51" s="196"/>
    </row>
    <row r="52" spans="1:17" x14ac:dyDescent="0.3">
      <c r="A52" s="70" t="s">
        <v>106</v>
      </c>
      <c r="B52" s="70">
        <v>59</v>
      </c>
      <c r="C52" s="209"/>
      <c r="D52" s="196"/>
    </row>
    <row r="53" spans="1:17" x14ac:dyDescent="0.3">
      <c r="A53" s="27" t="s">
        <v>107</v>
      </c>
      <c r="B53" s="213"/>
      <c r="C53" s="210"/>
      <c r="D53" s="210"/>
    </row>
    <row r="55" spans="1:17" x14ac:dyDescent="0.3">
      <c r="L55" s="234" t="s">
        <v>219</v>
      </c>
      <c r="M55" s="234"/>
      <c r="N55" s="234"/>
      <c r="O55" s="234"/>
      <c r="P55" s="234"/>
      <c r="Q55" s="234"/>
    </row>
    <row r="56" spans="1:17" s="127" customFormat="1" x14ac:dyDescent="0.3">
      <c r="A56" s="126" t="s">
        <v>137</v>
      </c>
      <c r="B56" s="126"/>
      <c r="C56" s="126"/>
      <c r="L56" s="234"/>
      <c r="M56" s="234"/>
      <c r="N56" s="234"/>
      <c r="O56" s="234"/>
      <c r="P56" s="234"/>
      <c r="Q56" s="234"/>
    </row>
    <row r="57" spans="1:17" x14ac:dyDescent="0.3">
      <c r="A57" s="88"/>
      <c r="B57" s="88"/>
      <c r="C57" s="88"/>
    </row>
    <row r="58" spans="1:17" x14ac:dyDescent="0.3">
      <c r="A58" s="111" t="s">
        <v>138</v>
      </c>
      <c r="B58" s="111"/>
      <c r="C58" s="125">
        <v>0.4</v>
      </c>
    </row>
    <row r="59" spans="1:17" x14ac:dyDescent="0.3">
      <c r="A59" s="41"/>
      <c r="B59" s="41"/>
      <c r="C59" s="41"/>
    </row>
    <row r="60" spans="1:17" ht="43.2" x14ac:dyDescent="0.3">
      <c r="A60" s="128"/>
      <c r="B60" s="129" t="s">
        <v>139</v>
      </c>
      <c r="C60" s="129" t="s">
        <v>140</v>
      </c>
    </row>
    <row r="61" spans="1:17" x14ac:dyDescent="0.3">
      <c r="A61" s="128" t="s">
        <v>141</v>
      </c>
      <c r="B61" s="130">
        <v>10</v>
      </c>
      <c r="C61" s="212"/>
    </row>
    <row r="62" spans="1:17" x14ac:dyDescent="0.3">
      <c r="A62" s="128" t="s">
        <v>142</v>
      </c>
      <c r="B62" s="130">
        <v>12</v>
      </c>
      <c r="C62" s="212"/>
    </row>
    <row r="63" spans="1:17" x14ac:dyDescent="0.3">
      <c r="A63" s="128" t="s">
        <v>143</v>
      </c>
      <c r="B63" s="130">
        <v>5</v>
      </c>
      <c r="C63" s="212"/>
    </row>
    <row r="64" spans="1:17" x14ac:dyDescent="0.3">
      <c r="A64" s="128" t="s">
        <v>144</v>
      </c>
      <c r="B64" s="130">
        <v>20</v>
      </c>
      <c r="C64" s="212"/>
    </row>
    <row r="65" spans="1:3" x14ac:dyDescent="0.3">
      <c r="A65" s="128" t="s">
        <v>145</v>
      </c>
      <c r="B65" s="130">
        <v>45</v>
      </c>
      <c r="C65" s="212"/>
    </row>
    <row r="66" spans="1:3" x14ac:dyDescent="0.3">
      <c r="A66" s="128" t="s">
        <v>146</v>
      </c>
      <c r="B66" s="130">
        <v>35</v>
      </c>
      <c r="C66" s="212"/>
    </row>
    <row r="67" spans="1:3" x14ac:dyDescent="0.3">
      <c r="A67" s="128" t="s">
        <v>147</v>
      </c>
      <c r="B67" s="130">
        <v>56</v>
      </c>
      <c r="C67" s="212"/>
    </row>
    <row r="68" spans="1:3" x14ac:dyDescent="0.3">
      <c r="A68" s="127"/>
    </row>
    <row r="69" spans="1:3" x14ac:dyDescent="0.3">
      <c r="A69" s="127"/>
    </row>
    <row r="70" spans="1:3" x14ac:dyDescent="0.3">
      <c r="A70" s="127"/>
    </row>
  </sheetData>
  <mergeCells count="6">
    <mergeCell ref="L55:Q56"/>
    <mergeCell ref="E3:J3"/>
    <mergeCell ref="A1:N1"/>
    <mergeCell ref="L3:Q4"/>
    <mergeCell ref="L24:Q25"/>
    <mergeCell ref="L39:Q4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784E-4769-4540-AE23-1DA1D822C597}">
  <dimension ref="A1:T85"/>
  <sheetViews>
    <sheetView tabSelected="1" topLeftCell="A31" zoomScaleNormal="100" workbookViewId="0">
      <selection activeCell="F82" sqref="F81:F82"/>
    </sheetView>
  </sheetViews>
  <sheetFormatPr defaultRowHeight="14.4" x14ac:dyDescent="0.3"/>
  <cols>
    <col min="1" max="1" width="22.44140625" style="17" customWidth="1"/>
    <col min="2" max="2" width="12.77734375" style="17" bestFit="1" customWidth="1"/>
    <col min="3" max="3" width="10.21875" style="17" customWidth="1"/>
    <col min="4" max="4" width="16.33203125" style="17" bestFit="1" customWidth="1"/>
    <col min="5" max="5" width="8.88671875" style="17"/>
    <col min="6" max="6" width="25.5546875" style="17" customWidth="1"/>
    <col min="7" max="7" width="40.5546875" style="17" bestFit="1" customWidth="1"/>
    <col min="8" max="16384" width="8.88671875" style="17"/>
  </cols>
  <sheetData>
    <row r="1" spans="1:20" s="39" customFormat="1" ht="30" customHeight="1" x14ac:dyDescent="0.3">
      <c r="A1" s="235" t="s">
        <v>136</v>
      </c>
      <c r="B1" s="235"/>
      <c r="C1" s="235"/>
      <c r="D1" s="235"/>
      <c r="E1" s="235"/>
      <c r="F1" s="235"/>
      <c r="G1" s="235"/>
      <c r="H1" s="235"/>
      <c r="I1" s="235"/>
      <c r="J1" s="235"/>
      <c r="K1" s="235"/>
      <c r="L1" s="235"/>
      <c r="M1" s="235"/>
      <c r="N1" s="235"/>
    </row>
    <row r="3" spans="1:20" ht="18" x14ac:dyDescent="0.35">
      <c r="A3" s="218" t="s">
        <v>183</v>
      </c>
      <c r="B3" s="219"/>
      <c r="C3" s="219"/>
      <c r="D3" s="219"/>
      <c r="E3" s="219" t="s">
        <v>81</v>
      </c>
      <c r="F3" s="220">
        <v>0.21</v>
      </c>
      <c r="G3" s="219"/>
      <c r="O3" s="234" t="s">
        <v>219</v>
      </c>
      <c r="P3" s="234"/>
      <c r="Q3" s="234"/>
      <c r="R3" s="234"/>
      <c r="S3" s="234"/>
      <c r="T3" s="234"/>
    </row>
    <row r="4" spans="1:20" x14ac:dyDescent="0.3">
      <c r="O4" s="234"/>
      <c r="P4" s="234"/>
      <c r="Q4" s="234"/>
      <c r="R4" s="234"/>
      <c r="S4" s="234"/>
      <c r="T4" s="234"/>
    </row>
    <row r="5" spans="1:20" s="142" customFormat="1" ht="30" customHeight="1" x14ac:dyDescent="0.3">
      <c r="A5" s="223" t="s">
        <v>77</v>
      </c>
      <c r="B5" s="223" t="s">
        <v>78</v>
      </c>
      <c r="C5" s="223" t="s">
        <v>79</v>
      </c>
      <c r="D5" s="223" t="s">
        <v>80</v>
      </c>
      <c r="E5" s="223" t="s">
        <v>81</v>
      </c>
      <c r="F5" s="223" t="s">
        <v>82</v>
      </c>
    </row>
    <row r="6" spans="1:20" ht="15.6" x14ac:dyDescent="0.3">
      <c r="A6" s="131" t="s">
        <v>83</v>
      </c>
      <c r="B6" s="131">
        <v>2</v>
      </c>
      <c r="C6" s="216">
        <v>1.7848333783673236</v>
      </c>
      <c r="D6" s="226"/>
      <c r="E6" s="226"/>
      <c r="F6" s="226"/>
    </row>
    <row r="7" spans="1:20" ht="15.6" x14ac:dyDescent="0.3">
      <c r="A7" s="131" t="s">
        <v>84</v>
      </c>
      <c r="B7" s="131">
        <v>3</v>
      </c>
      <c r="C7" s="216">
        <v>13.187935517936335</v>
      </c>
      <c r="D7" s="226"/>
      <c r="E7" s="226"/>
      <c r="F7" s="226"/>
    </row>
    <row r="8" spans="1:20" ht="15.6" x14ac:dyDescent="0.3">
      <c r="A8" s="131" t="s">
        <v>85</v>
      </c>
      <c r="B8" s="131">
        <v>4</v>
      </c>
      <c r="C8" s="216">
        <v>5.2305533727153515</v>
      </c>
      <c r="D8" s="226"/>
      <c r="E8" s="226"/>
      <c r="F8" s="226"/>
    </row>
    <row r="9" spans="1:20" ht="15.6" x14ac:dyDescent="0.3">
      <c r="A9" s="131" t="s">
        <v>86</v>
      </c>
      <c r="B9" s="131">
        <v>1</v>
      </c>
      <c r="C9" s="216">
        <v>12.716937820867182</v>
      </c>
      <c r="D9" s="226"/>
      <c r="E9" s="226"/>
      <c r="F9" s="226"/>
    </row>
    <row r="10" spans="1:20" ht="15.6" x14ac:dyDescent="0.3">
      <c r="A10" s="131" t="s">
        <v>87</v>
      </c>
      <c r="B10" s="131">
        <v>5</v>
      </c>
      <c r="C10" s="216">
        <v>4.6603982657369007</v>
      </c>
      <c r="D10" s="226"/>
      <c r="E10" s="226"/>
      <c r="F10" s="226"/>
    </row>
    <row r="11" spans="1:20" ht="15.6" x14ac:dyDescent="0.3">
      <c r="A11" s="131" t="s">
        <v>179</v>
      </c>
      <c r="B11" s="131">
        <v>2</v>
      </c>
      <c r="C11" s="216">
        <v>4.9578704954647881</v>
      </c>
      <c r="D11" s="226"/>
      <c r="E11" s="226"/>
      <c r="F11" s="226"/>
    </row>
    <row r="12" spans="1:20" ht="15.6" x14ac:dyDescent="0.3">
      <c r="A12" s="131" t="s">
        <v>180</v>
      </c>
      <c r="B12" s="131">
        <v>3</v>
      </c>
      <c r="C12" s="216">
        <v>4.3381366835316895</v>
      </c>
      <c r="D12" s="226"/>
      <c r="E12" s="226"/>
      <c r="F12" s="226"/>
    </row>
    <row r="13" spans="1:20" ht="15.6" x14ac:dyDescent="0.3">
      <c r="A13" s="131"/>
      <c r="B13" s="131"/>
      <c r="C13" s="131"/>
      <c r="D13" s="222"/>
      <c r="E13" s="222"/>
      <c r="F13" s="222"/>
    </row>
    <row r="14" spans="1:20" ht="15.6" x14ac:dyDescent="0.3">
      <c r="A14" s="221"/>
      <c r="B14" s="221"/>
      <c r="C14" s="221"/>
      <c r="D14" s="221"/>
      <c r="E14" s="221"/>
      <c r="F14" s="221"/>
    </row>
    <row r="15" spans="1:20" ht="16.2" thickBot="1" x14ac:dyDescent="0.35">
      <c r="A15" s="132"/>
      <c r="B15" s="132"/>
      <c r="C15" s="132"/>
      <c r="D15" s="132"/>
      <c r="E15" s="132"/>
      <c r="F15" s="132"/>
    </row>
    <row r="16" spans="1:20" ht="15.6" thickTop="1" thickBot="1" x14ac:dyDescent="0.35">
      <c r="A16" s="133"/>
      <c r="B16" s="134"/>
      <c r="D16" s="135"/>
      <c r="E16" s="136"/>
    </row>
    <row r="17" spans="1:19" ht="15.6" thickTop="1" thickBot="1" x14ac:dyDescent="0.35">
      <c r="A17" s="137" t="s">
        <v>181</v>
      </c>
      <c r="B17" s="143"/>
      <c r="D17" s="141" t="s">
        <v>182</v>
      </c>
      <c r="E17" s="87"/>
      <c r="F17" s="217"/>
    </row>
    <row r="18" spans="1:19" ht="15.6" thickTop="1" thickBot="1" x14ac:dyDescent="0.35">
      <c r="A18" s="138"/>
      <c r="B18" s="139"/>
      <c r="D18" s="134"/>
      <c r="E18" s="140"/>
    </row>
    <row r="23" spans="1:19" x14ac:dyDescent="0.3">
      <c r="A23" s="41"/>
      <c r="B23" s="41"/>
      <c r="C23" s="41"/>
    </row>
    <row r="24" spans="1:19" x14ac:dyDescent="0.3">
      <c r="A24" s="41"/>
      <c r="B24" s="41"/>
      <c r="C24" s="41"/>
    </row>
    <row r="25" spans="1:19" s="39" customFormat="1" ht="30" customHeight="1" x14ac:dyDescent="0.3">
      <c r="A25" s="235" t="s">
        <v>172</v>
      </c>
      <c r="B25" s="235"/>
      <c r="C25" s="235"/>
      <c r="D25" s="235"/>
      <c r="E25" s="235"/>
      <c r="F25" s="235"/>
      <c r="G25" s="235"/>
      <c r="H25" s="235"/>
      <c r="I25" s="235"/>
      <c r="J25" s="235"/>
      <c r="K25" s="235"/>
      <c r="L25" s="235"/>
      <c r="M25" s="235"/>
      <c r="N25" s="235"/>
    </row>
    <row r="26" spans="1:19" x14ac:dyDescent="0.3">
      <c r="C26" s="41"/>
    </row>
    <row r="27" spans="1:19" x14ac:dyDescent="0.3">
      <c r="A27" s="72" t="s">
        <v>148</v>
      </c>
      <c r="G27" s="96" t="s">
        <v>170</v>
      </c>
      <c r="N27" s="234" t="s">
        <v>219</v>
      </c>
      <c r="O27" s="234"/>
      <c r="P27" s="234"/>
      <c r="Q27" s="234"/>
      <c r="R27" s="234"/>
      <c r="S27" s="234"/>
    </row>
    <row r="28" spans="1:19" x14ac:dyDescent="0.3">
      <c r="G28" s="96"/>
      <c r="N28" s="234"/>
      <c r="O28" s="234"/>
      <c r="P28" s="234"/>
      <c r="Q28" s="234"/>
      <c r="R28" s="234"/>
      <c r="S28" s="234"/>
    </row>
    <row r="29" spans="1:19" x14ac:dyDescent="0.3">
      <c r="A29" s="97" t="s">
        <v>149</v>
      </c>
      <c r="B29" s="97"/>
      <c r="D29" s="98"/>
      <c r="E29" s="99" t="s">
        <v>150</v>
      </c>
      <c r="F29" s="98"/>
      <c r="G29" s="96" t="s">
        <v>225</v>
      </c>
      <c r="H29" s="100"/>
    </row>
    <row r="30" spans="1:19" x14ac:dyDescent="0.3">
      <c r="A30" s="72" t="s">
        <v>151</v>
      </c>
      <c r="B30" s="72"/>
      <c r="D30" s="89"/>
      <c r="E30" s="90">
        <v>0.06</v>
      </c>
      <c r="F30" s="89"/>
      <c r="H30" s="100"/>
    </row>
    <row r="31" spans="1:19" x14ac:dyDescent="0.3">
      <c r="A31" s="72" t="s">
        <v>152</v>
      </c>
      <c r="B31" s="72"/>
      <c r="F31" s="101"/>
      <c r="G31" s="96" t="s">
        <v>171</v>
      </c>
      <c r="H31" s="100"/>
    </row>
    <row r="32" spans="1:19" x14ac:dyDescent="0.3">
      <c r="A32" s="72" t="s">
        <v>153</v>
      </c>
      <c r="B32" s="72"/>
      <c r="H32" s="100"/>
    </row>
    <row r="33" spans="1:9" x14ac:dyDescent="0.3">
      <c r="C33" s="102"/>
      <c r="G33" s="96"/>
      <c r="H33" s="100"/>
    </row>
    <row r="34" spans="1:9" x14ac:dyDescent="0.3">
      <c r="H34" s="100"/>
    </row>
    <row r="35" spans="1:9" x14ac:dyDescent="0.3">
      <c r="A35" s="103" t="s">
        <v>154</v>
      </c>
      <c r="B35" s="103" t="s">
        <v>155</v>
      </c>
      <c r="C35" s="103" t="s">
        <v>156</v>
      </c>
      <c r="D35" s="103" t="s">
        <v>157</v>
      </c>
      <c r="E35" s="103" t="s">
        <v>150</v>
      </c>
      <c r="F35" s="103" t="s">
        <v>158</v>
      </c>
      <c r="G35" s="91"/>
      <c r="H35" s="100"/>
      <c r="I35" s="91"/>
    </row>
    <row r="36" spans="1:9" x14ac:dyDescent="0.3">
      <c r="A36" s="91" t="s">
        <v>159</v>
      </c>
      <c r="B36" s="91">
        <v>2</v>
      </c>
      <c r="C36" s="92">
        <v>12</v>
      </c>
      <c r="D36" s="92">
        <f>C36*B36</f>
        <v>24</v>
      </c>
      <c r="E36" s="93"/>
      <c r="F36" s="93"/>
      <c r="H36" s="100"/>
    </row>
    <row r="37" spans="1:9" x14ac:dyDescent="0.3">
      <c r="A37" s="91" t="s">
        <v>160</v>
      </c>
      <c r="B37" s="91">
        <v>3</v>
      </c>
      <c r="C37" s="92">
        <v>20.12</v>
      </c>
      <c r="D37" s="92">
        <f t="shared" ref="D37:D43" si="0">C37*B37</f>
        <v>60.36</v>
      </c>
      <c r="E37" s="93"/>
      <c r="F37" s="93"/>
    </row>
    <row r="38" spans="1:9" x14ac:dyDescent="0.3">
      <c r="A38" s="91" t="s">
        <v>161</v>
      </c>
      <c r="B38" s="91">
        <v>5</v>
      </c>
      <c r="C38" s="92">
        <v>10</v>
      </c>
      <c r="D38" s="92">
        <f t="shared" si="0"/>
        <v>50</v>
      </c>
      <c r="E38" s="93"/>
      <c r="F38" s="93"/>
    </row>
    <row r="39" spans="1:9" x14ac:dyDescent="0.3">
      <c r="A39" s="91" t="s">
        <v>162</v>
      </c>
      <c r="B39" s="91">
        <v>1</v>
      </c>
      <c r="C39" s="92">
        <v>5</v>
      </c>
      <c r="D39" s="92">
        <f t="shared" si="0"/>
        <v>5</v>
      </c>
      <c r="E39" s="93"/>
      <c r="F39" s="93"/>
    </row>
    <row r="40" spans="1:9" x14ac:dyDescent="0.3">
      <c r="A40" s="91" t="s">
        <v>163</v>
      </c>
      <c r="B40" s="91">
        <v>1</v>
      </c>
      <c r="C40" s="92">
        <v>6.25</v>
      </c>
      <c r="D40" s="92">
        <f t="shared" si="0"/>
        <v>6.25</v>
      </c>
      <c r="E40" s="93"/>
      <c r="F40" s="93"/>
    </row>
    <row r="41" spans="1:9" x14ac:dyDescent="0.3">
      <c r="A41" s="91" t="s">
        <v>164</v>
      </c>
      <c r="B41" s="91">
        <v>4</v>
      </c>
      <c r="C41" s="92">
        <v>2.5099999999999998</v>
      </c>
      <c r="D41" s="92">
        <f t="shared" si="0"/>
        <v>10.039999999999999</v>
      </c>
      <c r="E41" s="93"/>
      <c r="F41" s="93"/>
    </row>
    <row r="42" spans="1:9" x14ac:dyDescent="0.3">
      <c r="A42" s="91" t="s">
        <v>165</v>
      </c>
      <c r="B42" s="91">
        <v>6</v>
      </c>
      <c r="C42" s="92">
        <v>2.58</v>
      </c>
      <c r="D42" s="92">
        <f t="shared" si="0"/>
        <v>15.48</v>
      </c>
      <c r="E42" s="93"/>
      <c r="F42" s="93"/>
    </row>
    <row r="43" spans="1:9" x14ac:dyDescent="0.3">
      <c r="A43" s="91" t="s">
        <v>166</v>
      </c>
      <c r="B43" s="91">
        <v>5</v>
      </c>
      <c r="C43" s="92">
        <v>20.65</v>
      </c>
      <c r="D43" s="92">
        <f t="shared" si="0"/>
        <v>103.25</v>
      </c>
      <c r="E43" s="93"/>
      <c r="F43" s="93"/>
    </row>
    <row r="44" spans="1:9" x14ac:dyDescent="0.3">
      <c r="A44" s="26" t="s">
        <v>167</v>
      </c>
      <c r="B44" s="104"/>
      <c r="C44" s="94"/>
      <c r="D44" s="105"/>
      <c r="E44" s="106"/>
      <c r="F44" s="107"/>
    </row>
    <row r="45" spans="1:9" x14ac:dyDescent="0.3">
      <c r="A45" s="26" t="s">
        <v>168</v>
      </c>
      <c r="B45" s="104"/>
      <c r="C45" s="94"/>
      <c r="D45" s="106"/>
      <c r="E45" s="105"/>
      <c r="F45" s="107"/>
    </row>
    <row r="46" spans="1:9" x14ac:dyDescent="0.3">
      <c r="A46" s="108" t="s">
        <v>169</v>
      </c>
      <c r="B46" s="109"/>
      <c r="C46" s="95"/>
      <c r="D46" s="110"/>
      <c r="E46" s="110"/>
      <c r="F46" s="105"/>
    </row>
    <row r="48" spans="1:9" x14ac:dyDescent="0.3">
      <c r="A48"/>
      <c r="B48"/>
      <c r="C48"/>
      <c r="D48"/>
      <c r="E48"/>
      <c r="F48"/>
      <c r="G48"/>
      <c r="H48"/>
      <c r="I48"/>
    </row>
    <row r="49" spans="1:20" s="39" customFormat="1" ht="30" customHeight="1" x14ac:dyDescent="0.3">
      <c r="A49" s="235" t="s">
        <v>173</v>
      </c>
      <c r="B49" s="235"/>
      <c r="C49" s="235"/>
      <c r="D49" s="235"/>
      <c r="E49" s="235"/>
      <c r="F49" s="235"/>
      <c r="G49" s="235"/>
      <c r="H49" s="235"/>
      <c r="I49" s="235"/>
      <c r="J49" s="235"/>
      <c r="K49" s="235"/>
      <c r="L49" s="235"/>
      <c r="M49" s="235"/>
      <c r="N49" s="235"/>
    </row>
    <row r="50" spans="1:20" ht="15" thickBot="1" x14ac:dyDescent="0.35">
      <c r="B50"/>
      <c r="C50"/>
      <c r="D50"/>
      <c r="E50"/>
      <c r="F50"/>
      <c r="G50"/>
      <c r="H50"/>
      <c r="I50"/>
    </row>
    <row r="51" spans="1:20" ht="15" thickBot="1" x14ac:dyDescent="0.35">
      <c r="A51" s="112" t="s">
        <v>174</v>
      </c>
      <c r="B51" s="225">
        <v>80</v>
      </c>
      <c r="C51" s="41"/>
      <c r="D51"/>
      <c r="E51"/>
      <c r="F51"/>
      <c r="G51"/>
      <c r="H51"/>
      <c r="I51"/>
      <c r="O51" s="234" t="s">
        <v>219</v>
      </c>
      <c r="P51" s="234"/>
      <c r="Q51" s="234"/>
      <c r="R51" s="234"/>
      <c r="S51" s="234"/>
      <c r="T51" s="234"/>
    </row>
    <row r="52" spans="1:20" ht="15" customHeight="1" thickBot="1" x14ac:dyDescent="0.35">
      <c r="A52" s="41"/>
      <c r="B52" s="41"/>
      <c r="C52" s="41"/>
      <c r="D52"/>
      <c r="E52"/>
      <c r="F52"/>
      <c r="G52" s="215" t="s">
        <v>226</v>
      </c>
      <c r="H52" s="124"/>
      <c r="I52" s="124"/>
      <c r="J52" s="124"/>
      <c r="K52" s="124"/>
      <c r="L52" s="124"/>
      <c r="M52" s="124"/>
      <c r="N52" s="124"/>
      <c r="O52" s="234"/>
      <c r="P52" s="234"/>
      <c r="Q52" s="234"/>
      <c r="R52" s="234"/>
      <c r="S52" s="234"/>
      <c r="T52" s="234"/>
    </row>
    <row r="53" spans="1:20" ht="28.8" x14ac:dyDescent="0.3">
      <c r="A53" s="113"/>
      <c r="B53" s="114" t="s">
        <v>175</v>
      </c>
      <c r="C53" s="115" t="s">
        <v>176</v>
      </c>
      <c r="D53"/>
      <c r="E53"/>
      <c r="F53"/>
      <c r="G53" s="214" t="s">
        <v>178</v>
      </c>
      <c r="H53" s="252"/>
      <c r="I53" s="252"/>
      <c r="J53" s="252"/>
      <c r="K53" s="124"/>
      <c r="L53" s="124"/>
      <c r="M53" s="124"/>
      <c r="N53" s="124"/>
    </row>
    <row r="54" spans="1:20" x14ac:dyDescent="0.3">
      <c r="A54" s="116" t="s">
        <v>141</v>
      </c>
      <c r="B54" s="224">
        <v>36</v>
      </c>
      <c r="C54" s="117"/>
      <c r="D54"/>
      <c r="E54"/>
      <c r="F54"/>
      <c r="G54" s="42"/>
      <c r="H54" s="42"/>
      <c r="I54" s="42"/>
      <c r="J54" s="42"/>
      <c r="K54" s="42"/>
      <c r="L54" s="42"/>
      <c r="M54" s="42"/>
      <c r="N54" s="42"/>
    </row>
    <row r="55" spans="1:20" x14ac:dyDescent="0.3">
      <c r="A55" s="116" t="s">
        <v>142</v>
      </c>
      <c r="B55" s="224">
        <v>42</v>
      </c>
      <c r="C55" s="117"/>
      <c r="D55"/>
      <c r="E55"/>
      <c r="F55"/>
      <c r="G55" s="250" t="s">
        <v>222</v>
      </c>
      <c r="H55" s="250"/>
      <c r="I55" s="250"/>
      <c r="J55" s="250"/>
      <c r="K55" s="250"/>
      <c r="L55" s="250"/>
      <c r="M55" s="250"/>
      <c r="N55" s="250"/>
      <c r="O55" s="250"/>
      <c r="P55" s="250"/>
      <c r="Q55" s="250"/>
      <c r="R55" s="124"/>
    </row>
    <row r="56" spans="1:20" x14ac:dyDescent="0.3">
      <c r="A56" s="116" t="s">
        <v>143</v>
      </c>
      <c r="B56" s="224">
        <v>75</v>
      </c>
      <c r="C56" s="117"/>
      <c r="G56" s="42" t="s">
        <v>223</v>
      </c>
      <c r="H56" s="42"/>
      <c r="I56" s="42"/>
      <c r="J56" s="42"/>
      <c r="K56" s="42"/>
      <c r="L56" s="42"/>
      <c r="M56" s="42"/>
      <c r="N56" s="42"/>
      <c r="O56" s="42"/>
      <c r="P56" s="42"/>
      <c r="Q56" s="42"/>
      <c r="R56" s="42"/>
    </row>
    <row r="57" spans="1:20" ht="14.4" customHeight="1" x14ac:dyDescent="0.3">
      <c r="A57" s="116" t="s">
        <v>144</v>
      </c>
      <c r="B57" s="224">
        <v>52</v>
      </c>
      <c r="C57" s="117"/>
      <c r="G57" s="215" t="s">
        <v>227</v>
      </c>
      <c r="H57" s="124"/>
      <c r="I57" s="124"/>
      <c r="J57" s="124"/>
      <c r="K57" s="124"/>
      <c r="L57" s="124"/>
      <c r="M57" s="124"/>
      <c r="N57" s="124"/>
      <c r="O57" s="124"/>
      <c r="P57" s="124"/>
      <c r="Q57" s="124"/>
      <c r="R57" s="124"/>
    </row>
    <row r="58" spans="1:20" x14ac:dyDescent="0.3">
      <c r="A58" s="116" t="s">
        <v>145</v>
      </c>
      <c r="B58" s="224">
        <v>63</v>
      </c>
      <c r="C58" s="117"/>
      <c r="G58" s="17" t="s">
        <v>224</v>
      </c>
      <c r="H58" s="124"/>
      <c r="I58" s="124"/>
      <c r="J58" s="124"/>
      <c r="K58" s="124"/>
      <c r="L58" s="124"/>
      <c r="M58" s="124"/>
      <c r="N58" s="124"/>
      <c r="O58" s="124"/>
      <c r="P58" s="124"/>
      <c r="Q58" s="124"/>
      <c r="R58" s="124"/>
    </row>
    <row r="59" spans="1:20" x14ac:dyDescent="0.3">
      <c r="A59" s="116" t="s">
        <v>146</v>
      </c>
      <c r="B59" s="224">
        <v>84</v>
      </c>
      <c r="C59" s="117"/>
    </row>
    <row r="60" spans="1:20" ht="15" thickBot="1" x14ac:dyDescent="0.35">
      <c r="A60" s="118" t="s">
        <v>147</v>
      </c>
      <c r="B60" s="119">
        <v>79</v>
      </c>
      <c r="C60" s="120"/>
    </row>
    <row r="61" spans="1:20" ht="15" thickBot="1" x14ac:dyDescent="0.35">
      <c r="A61" s="41"/>
      <c r="B61" s="41"/>
      <c r="C61" s="121"/>
    </row>
    <row r="62" spans="1:20" ht="15" thickBot="1" x14ac:dyDescent="0.35">
      <c r="A62" s="122" t="s">
        <v>177</v>
      </c>
      <c r="B62" s="41"/>
      <c r="C62" s="123"/>
    </row>
    <row r="63" spans="1:20" x14ac:dyDescent="0.3">
      <c r="A63" s="144"/>
      <c r="B63" s="41"/>
      <c r="C63" s="145"/>
    </row>
    <row r="65" spans="1:20" s="39" customFormat="1" ht="30" customHeight="1" x14ac:dyDescent="0.3">
      <c r="A65" s="235" t="s">
        <v>184</v>
      </c>
      <c r="B65" s="235"/>
      <c r="C65" s="235"/>
      <c r="D65" s="235"/>
      <c r="E65" s="235"/>
      <c r="F65" s="235"/>
      <c r="G65" s="235"/>
      <c r="H65" s="235"/>
      <c r="I65" s="235"/>
      <c r="J65" s="235"/>
      <c r="K65" s="235"/>
      <c r="L65" s="235"/>
      <c r="M65" s="235"/>
      <c r="N65" s="235"/>
    </row>
    <row r="67" spans="1:20" ht="15.6" x14ac:dyDescent="0.3">
      <c r="A67" s="2" t="s">
        <v>185</v>
      </c>
      <c r="B67"/>
      <c r="C67"/>
      <c r="O67" s="234" t="s">
        <v>219</v>
      </c>
      <c r="P67" s="234"/>
      <c r="Q67" s="234"/>
      <c r="R67" s="234"/>
      <c r="S67" s="234"/>
      <c r="T67" s="234"/>
    </row>
    <row r="68" spans="1:20" x14ac:dyDescent="0.3">
      <c r="A68"/>
      <c r="B68"/>
      <c r="C68"/>
      <c r="O68" s="234"/>
      <c r="P68" s="234"/>
      <c r="Q68" s="234"/>
      <c r="R68" s="234"/>
      <c r="S68" s="234"/>
      <c r="T68" s="234"/>
    </row>
    <row r="69" spans="1:20" x14ac:dyDescent="0.3">
      <c r="A69" s="1" t="s">
        <v>186</v>
      </c>
      <c r="B69">
        <v>120</v>
      </c>
      <c r="C69"/>
    </row>
    <row r="70" spans="1:20" x14ac:dyDescent="0.3">
      <c r="A70"/>
      <c r="B70"/>
      <c r="C70"/>
    </row>
    <row r="71" spans="1:20" x14ac:dyDescent="0.3">
      <c r="A71" s="1" t="s">
        <v>187</v>
      </c>
      <c r="B71" s="1" t="s">
        <v>188</v>
      </c>
      <c r="C71" s="1" t="s">
        <v>189</v>
      </c>
    </row>
    <row r="72" spans="1:20" x14ac:dyDescent="0.3">
      <c r="A72" s="16" t="s">
        <v>190</v>
      </c>
      <c r="B72" s="146">
        <v>0.21</v>
      </c>
      <c r="C72" s="147"/>
    </row>
    <row r="73" spans="1:20" x14ac:dyDescent="0.3">
      <c r="A73" s="16" t="s">
        <v>191</v>
      </c>
      <c r="B73" s="146">
        <v>0.24</v>
      </c>
      <c r="C73" s="147"/>
    </row>
    <row r="74" spans="1:20" x14ac:dyDescent="0.3">
      <c r="A74" s="16" t="s">
        <v>192</v>
      </c>
      <c r="B74" s="146">
        <v>0.21</v>
      </c>
      <c r="C74" s="147"/>
    </row>
    <row r="75" spans="1:20" x14ac:dyDescent="0.3">
      <c r="A75" s="16" t="s">
        <v>193</v>
      </c>
      <c r="B75" s="146">
        <v>0.25</v>
      </c>
      <c r="C75" s="147"/>
    </row>
    <row r="76" spans="1:20" x14ac:dyDescent="0.3">
      <c r="A76" s="16" t="s">
        <v>194</v>
      </c>
      <c r="B76" s="146">
        <v>0.19</v>
      </c>
      <c r="C76" s="147"/>
    </row>
    <row r="77" spans="1:20" x14ac:dyDescent="0.3">
      <c r="A77" s="16" t="s">
        <v>195</v>
      </c>
      <c r="B77" s="146">
        <v>0.15</v>
      </c>
      <c r="C77" s="147"/>
    </row>
    <row r="78" spans="1:20" x14ac:dyDescent="0.3">
      <c r="A78" s="16" t="s">
        <v>196</v>
      </c>
      <c r="B78" s="146">
        <v>0.19</v>
      </c>
      <c r="C78" s="147"/>
    </row>
    <row r="79" spans="1:20" x14ac:dyDescent="0.3">
      <c r="A79" s="16" t="s">
        <v>197</v>
      </c>
      <c r="B79" s="146">
        <v>0.19</v>
      </c>
      <c r="C79" s="147"/>
    </row>
    <row r="80" spans="1:20" x14ac:dyDescent="0.3">
      <c r="A80" s="16" t="s">
        <v>198</v>
      </c>
      <c r="B80" s="146">
        <v>0.21</v>
      </c>
      <c r="C80" s="147"/>
    </row>
    <row r="81" spans="1:3" x14ac:dyDescent="0.3">
      <c r="A81" s="16" t="s">
        <v>199</v>
      </c>
      <c r="B81" s="146">
        <v>0.24</v>
      </c>
      <c r="C81" s="147"/>
    </row>
    <row r="82" spans="1:3" x14ac:dyDescent="0.3">
      <c r="A82" s="16" t="s">
        <v>200</v>
      </c>
      <c r="B82" s="146">
        <v>8.75</v>
      </c>
      <c r="C82" s="147"/>
    </row>
    <row r="83" spans="1:3" x14ac:dyDescent="0.3">
      <c r="A83" s="16" t="s">
        <v>201</v>
      </c>
      <c r="B83" s="146">
        <v>12.45</v>
      </c>
      <c r="C83" s="147"/>
    </row>
    <row r="84" spans="1:3" x14ac:dyDescent="0.3">
      <c r="A84"/>
      <c r="B84"/>
      <c r="C84"/>
    </row>
    <row r="85" spans="1:3" x14ac:dyDescent="0.3">
      <c r="A85" s="251" t="s">
        <v>202</v>
      </c>
      <c r="B85" s="251"/>
      <c r="C85" s="147"/>
    </row>
  </sheetData>
  <mergeCells count="11">
    <mergeCell ref="A1:N1"/>
    <mergeCell ref="A25:N25"/>
    <mergeCell ref="A49:N49"/>
    <mergeCell ref="H53:J53"/>
    <mergeCell ref="G55:Q55"/>
    <mergeCell ref="A65:N65"/>
    <mergeCell ref="A85:B85"/>
    <mergeCell ref="O3:T4"/>
    <mergeCell ref="N27:S28"/>
    <mergeCell ref="O51:T52"/>
    <mergeCell ref="O67:T6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Uitleg adressering</vt:lpstr>
      <vt:lpstr>INLEIDING</vt:lpstr>
      <vt:lpstr>Oefeningen I</vt:lpstr>
      <vt:lpstr>Oefeningen II</vt:lpstr>
      <vt:lpstr>Oefeningen III</vt:lpstr>
      <vt:lpstr>Oefeningen 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Mirthe Raemen</dc:creator>
  <cp:lastModifiedBy>Redant, Jan</cp:lastModifiedBy>
  <dcterms:created xsi:type="dcterms:W3CDTF">2021-04-15T14:08:47Z</dcterms:created>
  <dcterms:modified xsi:type="dcterms:W3CDTF">2021-05-05T07:15:06Z</dcterms:modified>
</cp:coreProperties>
</file>